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ueva\Desktop\мун.прогр. 2016\подпрограмма 1\"/>
    </mc:Choice>
  </mc:AlternateContent>
  <bookViews>
    <workbookView xWindow="0" yWindow="0" windowWidth="28800" windowHeight="12735"/>
  </bookViews>
  <sheets>
    <sheet name="Лист1" sheetId="1" r:id="rId1"/>
  </sheets>
  <definedNames>
    <definedName name="_xlnm.Print_Area" localSheetId="0">Лист1!$A$1:$O$28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1" l="1"/>
  <c r="L21" i="1"/>
  <c r="N21" i="1" l="1"/>
  <c r="J25" i="1"/>
  <c r="K25" i="1"/>
  <c r="L25" i="1"/>
  <c r="M25" i="1"/>
  <c r="I25" i="1"/>
  <c r="N20" i="1"/>
  <c r="N25" i="1" l="1"/>
  <c r="N18" i="1"/>
  <c r="N16" i="1"/>
  <c r="N23" i="1" l="1"/>
  <c r="N17" i="1" l="1"/>
  <c r="N15" i="1"/>
</calcChain>
</file>

<file path=xl/sharedStrings.xml><?xml version="1.0" encoding="utf-8"?>
<sst xmlns="http://schemas.openxmlformats.org/spreadsheetml/2006/main" count="46" uniqueCount="40">
  <si>
    <t>Задача 1: Создание условий для обеспечения финансовой устойчивости бюджетов поселений района</t>
  </si>
  <si>
    <t>Наименование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</si>
  <si>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</si>
  <si>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</si>
  <si>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</si>
  <si>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</si>
  <si>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</si>
  <si>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 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</si>
  <si>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</si>
  <si>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</si>
  <si>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</si>
  <si>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</si>
  <si>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</si>
  <si>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</si>
  <si>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</si>
  <si>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Итого на период</t>
  </si>
  <si>
    <t>Цель подпрограммы: обеспечение равных условий для устойчивого и эффективного исполнения расходных обязательств поселений района, обеспечение сбалансированности бюджетов поселений, стимулирование поселений района к повышению качества организации и осуществления бюджетного процесса</t>
  </si>
  <si>
    <r>
      <t>Мероприятие 1.1:</t>
    </r>
    <r>
      <rPr>
        <sz val="11"/>
        <color theme="1"/>
        <rFont val="Times New Roman"/>
        <family val="1"/>
        <charset val="204"/>
      </rPr>
      <t xml:space="preserve"> Предоставление дотаций на выравнивание бюджетной обеспеченности поселений района из районного фонда финансовой поддержки, за счет собственных средств районного бюджета</t>
    </r>
  </si>
  <si>
    <t>финансовое управление администрации района</t>
  </si>
  <si>
    <t>Минимальный размер бюджетной обеспеченности поселений района после выравнивания не менее 2,0 тыс. рублей ежегодно</t>
  </si>
  <si>
    <r>
      <t>Мероприятие 1.2.</t>
    </r>
    <r>
      <rPr>
        <sz val="11"/>
        <color theme="1"/>
        <rFont val="Times New Roman"/>
        <family val="1"/>
        <charset val="204"/>
      </rPr>
      <t xml:space="preserve"> Предоставление дотаций из районного фонда финансовой поддержки поселений за счет средств субвенции на реализацию государственных полномочий по расчету и предоставлению дотаций поселениям, входящим в состав муниципального района края </t>
    </r>
  </si>
  <si>
    <t xml:space="preserve"> Отсутствие бюджетах поселений просроченной кредиторской задолженности по выплате заработной платы с начислениями работникам бюджетной сферы </t>
  </si>
  <si>
    <t>Задача 2: Системное поощрение поселений района, достигших наилучших значений показателей организации и осуществления бюджетного процесса в поселении</t>
  </si>
  <si>
    <t>Мероприятие 2.1:</t>
  </si>
  <si>
    <t>Предоставление поселениям района межбюджетных трансфертов в целях содействия достижению и (или) поощрения достижения наилучших значений показателей организации и осуществления бюджетного процесса в поселении.</t>
  </si>
  <si>
    <t>Ожидаемый результат от реализации подпрограммного мероприятия(в натуральном выражении)</t>
  </si>
  <si>
    <t xml:space="preserve">Перечень мероприятий подпрограммы «Создание условий для эффективного и ответственного управления муниципальными финансами, повышение устойчивости бюджетов поселений Шушенского района, содействие повышению качества управления муниципальными финансами поселений района» </t>
  </si>
  <si>
    <t>Руководитель финансового управления                                                                                                                   И.А. Виленская</t>
  </si>
  <si>
    <t xml:space="preserve">Приложение № 2                                                                                                                            к подпрограмме «Создание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района» 
</t>
  </si>
  <si>
    <t>090</t>
  </si>
  <si>
    <t>Финансовое управление администрации района</t>
  </si>
  <si>
    <t>11 100 91340</t>
  </si>
  <si>
    <t>11 100 76010</t>
  </si>
  <si>
    <t>Мероприятие 1.3: Предоставление межбюджетных трансфертов поселениям района на поддержку мер по обеспечению сбалансированности бюджетов поселений района</t>
  </si>
  <si>
    <t>11 100 91350</t>
  </si>
  <si>
    <t>11 1 9134</t>
  </si>
  <si>
    <t>11 1 7601</t>
  </si>
  <si>
    <t>11 1 9135</t>
  </si>
  <si>
    <t>11 1 9136</t>
  </si>
  <si>
    <t xml:space="preserve">Получение ежегодно  поселениями района (победтелями или победителем конкурса) межбюджетных трансфертов в целях содействия достижению и(или) поощрения достижения наилучших значений показателей организации и осуществления бюджетного процесса в поселении.            Действие мероприятия приостановлено в соответствии с постановлением администрации Шушенского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</si>
</sst>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7"/>
  <sheetViews>
    <sheetView tabSelected="1" view="pageBreakPreview" topLeftCell="A3" zoomScale="60" zoomScaleNormal="100" workbookViewId="0">
      <selection activeCell="B24" sqref="B24"/>
    </sheetView>
  </sheetViews>
  <sheetFormatPr defaultRowHeight="15" x14ac:dyDescent="0.25"/>
  <cols>
    <col min="2" max="2" width="23.85546875" customWidth="1"/>
    <col min="3" max="3" width="13.5703125" customWidth="1"/>
    <col min="4" max="4" width="2.85546875" hidden="1" customWidth="1"/>
    <col min="7" max="7" width="12.42578125" customWidth="1"/>
    <col min="9" max="9" width="13.140625" customWidth="1"/>
    <col min="10" max="10" width="13" customWidth="1"/>
    <col min="11" max="11" width="14.42578125" customWidth="1"/>
    <col min="12" max="12" width="14" customWidth="1"/>
    <col min="13" max="13" width="14.140625" customWidth="1"/>
    <col min="14" max="14" width="15.42578125" customWidth="1"/>
    <col min="15" max="15" width="28.5703125" customWidth="1"/>
  </cols>
  <sheetData>
    <row r="1" spans="2:15" ht="120" customHeight="1" x14ac:dyDescent="0.3">
      <c r="J1" s="49" t="s">
        <v>28</v>
      </c>
      <c r="K1" s="49"/>
      <c r="L1" s="49"/>
      <c r="M1" s="49"/>
      <c r="N1" s="49"/>
      <c r="O1" s="49"/>
    </row>
    <row r="2" spans="2:15" ht="27.75" hidden="1" customHeight="1" x14ac:dyDescent="0.25"/>
    <row r="3" spans="2:15" ht="74.25" customHeight="1" x14ac:dyDescent="0.25">
      <c r="B3" s="48" t="s">
        <v>26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5" spans="2:15" ht="24.75" customHeight="1" x14ac:dyDescent="0.25">
      <c r="B5" s="22" t="s">
        <v>1</v>
      </c>
      <c r="C5" s="22" t="s">
        <v>2</v>
      </c>
      <c r="D5" s="22"/>
      <c r="E5" s="22" t="s">
        <v>3</v>
      </c>
      <c r="F5" s="22"/>
      <c r="G5" s="22"/>
      <c r="H5" s="22"/>
      <c r="I5" s="22" t="s">
        <v>4</v>
      </c>
      <c r="J5" s="22"/>
      <c r="K5" s="22"/>
      <c r="L5" s="22"/>
      <c r="M5" s="22"/>
      <c r="N5" s="22"/>
      <c r="O5" s="50" t="s">
        <v>25</v>
      </c>
    </row>
    <row r="6" spans="2:15" ht="19.5" customHeight="1" x14ac:dyDescent="0.25">
      <c r="B6" s="22"/>
      <c r="C6" s="22"/>
      <c r="D6" s="22"/>
      <c r="E6" s="22"/>
      <c r="F6" s="22"/>
      <c r="G6" s="22"/>
      <c r="H6" s="22"/>
      <c r="I6" s="22" t="s">
        <v>5</v>
      </c>
      <c r="J6" s="22"/>
      <c r="K6" s="22"/>
      <c r="L6" s="22"/>
      <c r="M6" s="22"/>
      <c r="N6" s="22"/>
      <c r="O6" s="51"/>
    </row>
    <row r="7" spans="2:15" ht="15" customHeight="1" x14ac:dyDescent="0.25">
      <c r="B7" s="22"/>
      <c r="C7" s="22"/>
      <c r="D7" s="22"/>
      <c r="E7" s="22" t="s">
        <v>6</v>
      </c>
      <c r="F7" s="22" t="s">
        <v>7</v>
      </c>
      <c r="G7" s="22" t="s">
        <v>8</v>
      </c>
      <c r="H7" s="22" t="s">
        <v>9</v>
      </c>
      <c r="I7" s="50" t="s">
        <v>10</v>
      </c>
      <c r="J7" s="50" t="s">
        <v>11</v>
      </c>
      <c r="K7" s="50" t="s">
        <v>12</v>
      </c>
      <c r="L7" s="50" t="s">
        <v>13</v>
      </c>
      <c r="M7" s="50" t="s">
        <v>14</v>
      </c>
      <c r="N7" s="22" t="s">
        <v>15</v>
      </c>
      <c r="O7" s="51"/>
    </row>
    <row r="8" spans="2:15" ht="7.5" customHeight="1" x14ac:dyDescent="0.25">
      <c r="B8" s="22"/>
      <c r="C8" s="22"/>
      <c r="D8" s="22"/>
      <c r="E8" s="22"/>
      <c r="F8" s="22"/>
      <c r="G8" s="22"/>
      <c r="H8" s="22"/>
      <c r="I8" s="51"/>
      <c r="J8" s="51"/>
      <c r="K8" s="51"/>
      <c r="L8" s="51"/>
      <c r="M8" s="51"/>
      <c r="N8" s="22"/>
      <c r="O8" s="51"/>
    </row>
    <row r="9" spans="2:15" hidden="1" x14ac:dyDescent="0.25">
      <c r="B9" s="22"/>
      <c r="C9" s="22"/>
      <c r="D9" s="22"/>
      <c r="E9" s="22"/>
      <c r="F9" s="22"/>
      <c r="G9" s="22"/>
      <c r="H9" s="22"/>
      <c r="I9" s="51"/>
      <c r="J9" s="51"/>
      <c r="K9" s="51"/>
      <c r="L9" s="51"/>
      <c r="M9" s="51"/>
      <c r="N9" s="22"/>
      <c r="O9" s="51"/>
    </row>
    <row r="10" spans="2:15" hidden="1" x14ac:dyDescent="0.25">
      <c r="B10" s="22"/>
      <c r="C10" s="22"/>
      <c r="D10" s="22"/>
      <c r="E10" s="22"/>
      <c r="F10" s="22"/>
      <c r="G10" s="22"/>
      <c r="H10" s="22"/>
      <c r="I10" s="51"/>
      <c r="J10" s="51"/>
      <c r="K10" s="51"/>
      <c r="L10" s="51"/>
      <c r="M10" s="51"/>
      <c r="N10" s="22"/>
      <c r="O10" s="51"/>
    </row>
    <row r="11" spans="2:15" hidden="1" x14ac:dyDescent="0.25">
      <c r="B11" s="22"/>
      <c r="C11" s="22"/>
      <c r="D11" s="22"/>
      <c r="E11" s="22"/>
      <c r="F11" s="22"/>
      <c r="G11" s="22"/>
      <c r="H11" s="22"/>
      <c r="I11" s="52"/>
      <c r="J11" s="52"/>
      <c r="K11" s="52"/>
      <c r="L11" s="52"/>
      <c r="M11" s="52"/>
      <c r="N11" s="22"/>
      <c r="O11" s="52"/>
    </row>
    <row r="12" spans="2:15" x14ac:dyDescent="0.25">
      <c r="B12" s="1">
        <v>1</v>
      </c>
      <c r="C12" s="1">
        <v>2</v>
      </c>
      <c r="D12" s="1"/>
      <c r="E12" s="1">
        <v>3</v>
      </c>
      <c r="F12" s="1">
        <v>4</v>
      </c>
      <c r="G12" s="1">
        <v>5</v>
      </c>
      <c r="H12" s="1">
        <v>6</v>
      </c>
      <c r="I12" s="1">
        <v>7</v>
      </c>
      <c r="J12" s="1">
        <v>8</v>
      </c>
      <c r="K12" s="1">
        <v>9</v>
      </c>
      <c r="L12" s="1">
        <v>10</v>
      </c>
      <c r="M12" s="1">
        <v>11</v>
      </c>
      <c r="N12" s="1">
        <v>12</v>
      </c>
      <c r="O12" s="1">
        <v>13</v>
      </c>
    </row>
    <row r="13" spans="2:15" ht="47.25" customHeight="1" x14ac:dyDescent="0.25">
      <c r="B13" s="26" t="s">
        <v>16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</row>
    <row r="14" spans="2:15" ht="15.75" customHeight="1" x14ac:dyDescent="0.25">
      <c r="B14" s="26" t="s">
        <v>0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</row>
    <row r="15" spans="2:15" ht="97.5" customHeight="1" x14ac:dyDescent="0.25">
      <c r="B15" s="27" t="s">
        <v>17</v>
      </c>
      <c r="C15" s="29" t="s">
        <v>18</v>
      </c>
      <c r="D15" s="8"/>
      <c r="E15" s="31" t="s">
        <v>29</v>
      </c>
      <c r="F15" s="33">
        <v>1401</v>
      </c>
      <c r="G15" s="20" t="s">
        <v>35</v>
      </c>
      <c r="H15" s="33">
        <v>511</v>
      </c>
      <c r="I15" s="4">
        <v>28773.98</v>
      </c>
      <c r="J15" s="5">
        <v>28773.98</v>
      </c>
      <c r="K15" s="13"/>
      <c r="L15" s="13"/>
      <c r="M15" s="13"/>
      <c r="N15" s="4">
        <f>SUM(I15:M15)</f>
        <v>57547.96</v>
      </c>
      <c r="O15" s="29" t="s">
        <v>19</v>
      </c>
    </row>
    <row r="16" spans="2:15" ht="117.75" customHeight="1" x14ac:dyDescent="0.25">
      <c r="B16" s="28"/>
      <c r="C16" s="30"/>
      <c r="D16" s="8"/>
      <c r="E16" s="32"/>
      <c r="F16" s="34"/>
      <c r="G16" s="21" t="s">
        <v>31</v>
      </c>
      <c r="H16" s="34"/>
      <c r="I16" s="9"/>
      <c r="J16" s="10"/>
      <c r="K16" s="13">
        <v>20028.400000000001</v>
      </c>
      <c r="L16" s="13">
        <v>20028.400000000001</v>
      </c>
      <c r="M16" s="13">
        <v>20028.400000000001</v>
      </c>
      <c r="N16" s="9">
        <f>SUM(K16:M16)</f>
        <v>60085.200000000004</v>
      </c>
      <c r="O16" s="35"/>
    </row>
    <row r="17" spans="2:15" ht="135.75" customHeight="1" x14ac:dyDescent="0.25">
      <c r="B17" s="27" t="s">
        <v>20</v>
      </c>
      <c r="C17" s="36" t="s">
        <v>18</v>
      </c>
      <c r="D17" s="37"/>
      <c r="E17" s="31" t="s">
        <v>29</v>
      </c>
      <c r="F17" s="33">
        <v>1401</v>
      </c>
      <c r="G17" s="20" t="s">
        <v>36</v>
      </c>
      <c r="H17" s="33">
        <v>511</v>
      </c>
      <c r="I17" s="4">
        <v>12038.8</v>
      </c>
      <c r="J17" s="5">
        <v>10348.700000000001</v>
      </c>
      <c r="K17" s="5"/>
      <c r="L17" s="5"/>
      <c r="M17" s="4"/>
      <c r="N17" s="4">
        <f>SUM(I17:M17)</f>
        <v>22387.5</v>
      </c>
      <c r="O17" s="35"/>
    </row>
    <row r="18" spans="2:15" ht="126" customHeight="1" x14ac:dyDescent="0.25">
      <c r="B18" s="28"/>
      <c r="C18" s="38"/>
      <c r="D18" s="39"/>
      <c r="E18" s="32"/>
      <c r="F18" s="34"/>
      <c r="G18" s="21" t="s">
        <v>32</v>
      </c>
      <c r="H18" s="34"/>
      <c r="I18" s="9"/>
      <c r="J18" s="10"/>
      <c r="K18" s="10">
        <v>11107</v>
      </c>
      <c r="L18" s="10">
        <v>8885.6</v>
      </c>
      <c r="M18" s="9">
        <v>8885.6</v>
      </c>
      <c r="N18" s="9">
        <f>SUM(I18:M18)</f>
        <v>28878.199999999997</v>
      </c>
      <c r="O18" s="30"/>
    </row>
    <row r="19" spans="2:15" ht="15" hidden="1" customHeight="1" x14ac:dyDescent="0.25">
      <c r="B19" s="2"/>
      <c r="C19" s="45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7"/>
      <c r="O19" s="25" t="s">
        <v>21</v>
      </c>
    </row>
    <row r="20" spans="2:15" ht="102.75" customHeight="1" x14ac:dyDescent="0.25">
      <c r="B20" s="29" t="s">
        <v>33</v>
      </c>
      <c r="C20" s="29" t="s">
        <v>18</v>
      </c>
      <c r="D20" s="11"/>
      <c r="E20" s="33" t="s">
        <v>29</v>
      </c>
      <c r="F20" s="33">
        <v>1403</v>
      </c>
      <c r="G20" s="20" t="s">
        <v>37</v>
      </c>
      <c r="H20" s="33">
        <v>540</v>
      </c>
      <c r="I20" s="14">
        <v>28989.415000000001</v>
      </c>
      <c r="J20" s="15">
        <v>28236.38</v>
      </c>
      <c r="K20" s="17"/>
      <c r="L20" s="17"/>
      <c r="M20" s="18"/>
      <c r="N20" s="16">
        <f>SUM(I20:M20)</f>
        <v>57225.794999999998</v>
      </c>
      <c r="O20" s="25"/>
    </row>
    <row r="21" spans="2:15" ht="86.25" customHeight="1" x14ac:dyDescent="0.25">
      <c r="B21" s="30"/>
      <c r="C21" s="30"/>
      <c r="D21" s="11"/>
      <c r="E21" s="34"/>
      <c r="F21" s="34"/>
      <c r="G21" s="21" t="s">
        <v>34</v>
      </c>
      <c r="H21" s="34"/>
      <c r="I21" s="14"/>
      <c r="J21" s="15"/>
      <c r="K21" s="17">
        <v>36288.203000000001</v>
      </c>
      <c r="L21" s="17">
        <f>K21</f>
        <v>36288.203000000001</v>
      </c>
      <c r="M21" s="17">
        <f>L21</f>
        <v>36288.203000000001</v>
      </c>
      <c r="N21" s="16">
        <f>SUM(K21:M21)</f>
        <v>108864.609</v>
      </c>
      <c r="O21" s="25"/>
    </row>
    <row r="22" spans="2:15" ht="30" customHeight="1" x14ac:dyDescent="0.25">
      <c r="B22" s="45" t="s">
        <v>22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7"/>
    </row>
    <row r="23" spans="2:15" ht="47.25" customHeight="1" x14ac:dyDescent="0.25">
      <c r="B23" s="2" t="s">
        <v>23</v>
      </c>
      <c r="C23" s="53" t="s">
        <v>18</v>
      </c>
      <c r="D23" s="53"/>
      <c r="E23" s="41" t="s">
        <v>29</v>
      </c>
      <c r="F23" s="41">
        <v>1403</v>
      </c>
      <c r="G23" s="40" t="s">
        <v>38</v>
      </c>
      <c r="H23" s="41">
        <v>540</v>
      </c>
      <c r="I23" s="24">
        <v>52</v>
      </c>
      <c r="J23" s="23">
        <v>0</v>
      </c>
      <c r="K23" s="23">
        <v>0</v>
      </c>
      <c r="L23" s="23">
        <v>0</v>
      </c>
      <c r="M23" s="24">
        <v>0</v>
      </c>
      <c r="N23" s="24">
        <f>I23+J23+K23+L23+M23</f>
        <v>52</v>
      </c>
      <c r="O23" s="54" t="s">
        <v>39</v>
      </c>
    </row>
    <row r="24" spans="2:15" ht="261" customHeight="1" x14ac:dyDescent="0.25">
      <c r="B24" s="19" t="s">
        <v>24</v>
      </c>
      <c r="C24" s="53"/>
      <c r="D24" s="53"/>
      <c r="E24" s="41"/>
      <c r="F24" s="41"/>
      <c r="G24" s="40"/>
      <c r="H24" s="41"/>
      <c r="I24" s="24"/>
      <c r="J24" s="23"/>
      <c r="K24" s="23"/>
      <c r="L24" s="23"/>
      <c r="M24" s="24"/>
      <c r="N24" s="25"/>
      <c r="O24" s="54"/>
    </row>
    <row r="25" spans="2:15" x14ac:dyDescent="0.25">
      <c r="B25" s="42" t="s">
        <v>30</v>
      </c>
      <c r="C25" s="43"/>
      <c r="D25" s="43"/>
      <c r="E25" s="43"/>
      <c r="F25" s="43"/>
      <c r="G25" s="43"/>
      <c r="H25" s="44"/>
      <c r="I25" s="6">
        <f>I15+I17+I19+I23+I16+I18+I20+I21</f>
        <v>69854.195000000007</v>
      </c>
      <c r="J25" s="12">
        <f t="shared" ref="J25:M25" si="0">J15+J17+J19+J23+J16+J18+J20+J21</f>
        <v>67359.06</v>
      </c>
      <c r="K25" s="12">
        <f t="shared" si="0"/>
        <v>67423.603000000003</v>
      </c>
      <c r="L25" s="12">
        <f t="shared" si="0"/>
        <v>65202.203000000001</v>
      </c>
      <c r="M25" s="12">
        <f t="shared" si="0"/>
        <v>65202.203000000001</v>
      </c>
      <c r="N25" s="6">
        <f>SUM(I25:M25)</f>
        <v>335041.26399999997</v>
      </c>
      <c r="O25" s="3"/>
    </row>
    <row r="27" spans="2:15" ht="89.25" customHeight="1" x14ac:dyDescent="0.25">
      <c r="B27" s="7" t="s">
        <v>27</v>
      </c>
    </row>
  </sheetData>
  <mergeCells count="52">
    <mergeCell ref="C20:C21"/>
    <mergeCell ref="E20:E21"/>
    <mergeCell ref="F20:F21"/>
    <mergeCell ref="C19:N19"/>
    <mergeCell ref="H20:H21"/>
    <mergeCell ref="B25:H25"/>
    <mergeCell ref="B22:O22"/>
    <mergeCell ref="B3:O3"/>
    <mergeCell ref="J1:O1"/>
    <mergeCell ref="O5:O11"/>
    <mergeCell ref="I7:I11"/>
    <mergeCell ref="J7:J11"/>
    <mergeCell ref="K7:K11"/>
    <mergeCell ref="L7:L11"/>
    <mergeCell ref="M7:M11"/>
    <mergeCell ref="O19:O21"/>
    <mergeCell ref="B20:B21"/>
    <mergeCell ref="O23:O24"/>
    <mergeCell ref="C23:D24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N23:N24"/>
    <mergeCell ref="B13:O13"/>
    <mergeCell ref="B14:O14"/>
    <mergeCell ref="B15:B16"/>
    <mergeCell ref="C15:C16"/>
    <mergeCell ref="E15:E16"/>
    <mergeCell ref="F15:F16"/>
    <mergeCell ref="H15:H16"/>
    <mergeCell ref="O15:O18"/>
    <mergeCell ref="B17:B18"/>
    <mergeCell ref="C17:D18"/>
    <mergeCell ref="E17:E18"/>
    <mergeCell ref="F17:F18"/>
    <mergeCell ref="H17:H18"/>
    <mergeCell ref="B5:B11"/>
    <mergeCell ref="C5:D11"/>
    <mergeCell ref="E5:H6"/>
    <mergeCell ref="I5:N5"/>
    <mergeCell ref="I6:N6"/>
    <mergeCell ref="E7:E11"/>
    <mergeCell ref="F7:F11"/>
    <mergeCell ref="G7:G11"/>
    <mergeCell ref="H7:H11"/>
    <mergeCell ref="N7:N11"/>
  </mergeCells>
  <pageMargins left="0.7" right="0.7" top="0.75" bottom="0.75" header="0.3" footer="0.3"/>
  <pageSetup paperSize="9" scale="60" orientation="landscape" r:id="rId1"/>
  <rowBreaks count="1" manualBreakCount="1">
    <brk id="1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Чуева</dc:creator>
  <cp:lastModifiedBy>Чуева</cp:lastModifiedBy>
  <cp:lastPrinted>2015-11-10T04:41:34Z</cp:lastPrinted>
  <dcterms:created xsi:type="dcterms:W3CDTF">2015-10-08T07:15:16Z</dcterms:created>
  <dcterms:modified xsi:type="dcterms:W3CDTF">2015-11-10T04:42:07Z</dcterms:modified>
</cp:coreProperties>
</file>