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ueva\Desktop\мун.прогр. 2016\МП\"/>
    </mc:Choice>
  </mc:AlternateContent>
  <bookViews>
    <workbookView xWindow="0" yWindow="0" windowWidth="29010" windowHeight="1290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1" i="1" s="1"/>
  <c r="F17" i="1"/>
  <c r="G17" i="1"/>
  <c r="H17" i="1"/>
  <c r="D17" i="1"/>
  <c r="D11" i="1" s="1"/>
  <c r="E15" i="1"/>
  <c r="F15" i="1"/>
  <c r="G15" i="1"/>
  <c r="G11" i="1" s="1"/>
  <c r="H15" i="1"/>
  <c r="I22" i="1"/>
  <c r="I24" i="1"/>
  <c r="I31" i="1"/>
  <c r="H26" i="1"/>
  <c r="H19" i="1"/>
  <c r="G26" i="1"/>
  <c r="F26" i="1"/>
  <c r="E26" i="1"/>
  <c r="D26" i="1"/>
  <c r="G19" i="1"/>
  <c r="F19" i="1"/>
  <c r="E19" i="1"/>
  <c r="D19" i="1"/>
  <c r="D15" i="1"/>
  <c r="H11" i="1" l="1"/>
  <c r="I26" i="1"/>
  <c r="I17" i="1"/>
  <c r="I15" i="1"/>
  <c r="I19" i="1"/>
  <c r="F11" i="1"/>
  <c r="I11" i="1" l="1"/>
</calcChain>
</file>

<file path=xl/sharedStrings.xml><?xml version="1.0" encoding="utf-8"?>
<sst xmlns="http://schemas.openxmlformats.org/spreadsheetml/2006/main" count="113" uniqueCount="38">
  <si>
    <t>Приложение № 4</t>
  </si>
  <si>
    <t>к муниципальной программе Шушенского района «Управление муниципальными финансами»</t>
  </si>
  <si>
    <t xml:space="preserve">  </t>
  </si>
  <si>
    <t>Информация о ресурсном обеспечении и прогнозной оценке расходов на реализацию целей муниципальной программы Шушенского района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</si>
  <si>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</si>
  <si>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</si>
  <si>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</si>
  <si>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</t>
  </si>
  <si>
    <t>(тыс. руб.), годы</t>
  </si>
  <si>
    <t>2014 год</t>
  </si>
  <si>
    <t>2015 год</t>
  </si>
  <si>
    <t>2016 год</t>
  </si>
  <si>
    <t>2017 год</t>
  </si>
  <si>
    <t>Муниципальная программа</t>
  </si>
  <si>
    <t>Управление муниципальными финансами</t>
  </si>
  <si>
    <t xml:space="preserve">Всего                    </t>
  </si>
  <si>
    <t xml:space="preserve">в том числе:      </t>
  </si>
  <si>
    <t xml:space="preserve">федеральный бюджет </t>
  </si>
  <si>
    <t xml:space="preserve">краевой бюджет           </t>
  </si>
  <si>
    <t xml:space="preserve">внебюджетные источники                 </t>
  </si>
  <si>
    <t xml:space="preserve">бюджеты муниципальных образований  </t>
  </si>
  <si>
    <t>юридические лица</t>
  </si>
  <si>
    <t>- </t>
  </si>
  <si>
    <t> -</t>
  </si>
  <si>
    <t>-</t>
  </si>
  <si>
    <t>Подпрограмма 1</t>
  </si>
  <si>
    <t>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</t>
  </si>
  <si>
    <t xml:space="preserve">в том числе:             </t>
  </si>
  <si>
    <t xml:space="preserve">бюджеты муниципальных   образований   </t>
  </si>
  <si>
    <t>Подпрограмма 2</t>
  </si>
  <si>
    <t>Обеспечение реализации муниципальной программы и прочие мероприятия</t>
  </si>
  <si>
    <t xml:space="preserve">в том числе:        </t>
  </si>
  <si>
    <t xml:space="preserve">внебюджетные  источники                </t>
  </si>
  <si>
    <t>бюджеты муниципальных   образований</t>
  </si>
  <si>
    <t xml:space="preserve">Руководитель финансового управления                                                                             И.А. Виленская    </t>
  </si>
  <si>
    <t>2018 год</t>
  </si>
  <si>
    <t>Итого за период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</si>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</sst>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 indent="15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topLeftCell="A3" zoomScaleNormal="100" workbookViewId="0">
      <selection activeCell="I15" sqref="I15"/>
    </sheetView>
  </sheetViews>
  <sheetFormatPr defaultRowHeight="15" x14ac:dyDescent="0.25"/>
  <cols>
    <col min="1" max="1" width="22.28515625" customWidth="1"/>
    <col min="2" max="2" width="23.42578125" customWidth="1"/>
    <col min="3" max="3" width="21.140625" customWidth="1"/>
    <col min="4" max="4" width="13.140625" customWidth="1"/>
    <col min="5" max="5" width="13.42578125" customWidth="1"/>
    <col min="6" max="6" width="11.5703125" customWidth="1"/>
    <col min="7" max="8" width="12.5703125" customWidth="1"/>
    <col min="9" max="9" width="13.42578125" customWidth="1"/>
  </cols>
  <sheetData>
    <row r="1" spans="1:9" hidden="1" x14ac:dyDescent="0.25"/>
    <row r="2" spans="1:9" hidden="1" x14ac:dyDescent="0.25"/>
    <row r="3" spans="1:9" ht="24.75" customHeight="1" x14ac:dyDescent="0.25">
      <c r="A3" s="1"/>
      <c r="D3" s="1"/>
      <c r="F3" s="15" t="s">
        <v>0</v>
      </c>
      <c r="G3" s="15"/>
      <c r="H3" s="15"/>
      <c r="I3" s="15"/>
    </row>
    <row r="4" spans="1:9" ht="34.5" customHeight="1" x14ac:dyDescent="0.25">
      <c r="A4" s="1"/>
      <c r="D4" s="16" t="s">
        <v>1</v>
      </c>
      <c r="E4" s="16"/>
      <c r="F4" s="16"/>
      <c r="G4" s="16"/>
      <c r="H4" s="16"/>
      <c r="I4" s="16"/>
    </row>
    <row r="5" spans="1:9" ht="15.75" x14ac:dyDescent="0.25">
      <c r="A5" s="1"/>
    </row>
    <row r="6" spans="1:9" ht="15.75" x14ac:dyDescent="0.25">
      <c r="A6" s="1" t="s">
        <v>2</v>
      </c>
    </row>
    <row r="7" spans="1:9" ht="60.7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</row>
    <row r="8" spans="1:9" ht="15.75" customHeight="1" x14ac:dyDescent="0.25">
      <c r="A8" s="12" t="s">
        <v>4</v>
      </c>
      <c r="B8" s="12" t="s">
        <v>5</v>
      </c>
      <c r="C8" s="12" t="s">
        <v>6</v>
      </c>
      <c r="D8" s="18" t="s">
        <v>7</v>
      </c>
      <c r="E8" s="19"/>
      <c r="F8" s="19"/>
      <c r="G8" s="19"/>
      <c r="H8" s="19"/>
      <c r="I8" s="20"/>
    </row>
    <row r="9" spans="1:9" ht="15.75" customHeight="1" x14ac:dyDescent="0.25">
      <c r="A9" s="12"/>
      <c r="B9" s="12"/>
      <c r="C9" s="12"/>
      <c r="D9" s="18" t="s">
        <v>8</v>
      </c>
      <c r="E9" s="19"/>
      <c r="F9" s="19"/>
      <c r="G9" s="19"/>
      <c r="H9" s="19"/>
      <c r="I9" s="20"/>
    </row>
    <row r="10" spans="1:9" ht="67.5" customHeight="1" x14ac:dyDescent="0.25">
      <c r="A10" s="12"/>
      <c r="B10" s="12"/>
      <c r="C10" s="12"/>
      <c r="D10" s="7" t="s">
        <v>9</v>
      </c>
      <c r="E10" s="7" t="s">
        <v>10</v>
      </c>
      <c r="F10" s="7" t="s">
        <v>11</v>
      </c>
      <c r="G10" s="7" t="s">
        <v>12</v>
      </c>
      <c r="H10" s="7" t="s">
        <v>35</v>
      </c>
      <c r="I10" s="7" t="s">
        <v>36</v>
      </c>
    </row>
    <row r="11" spans="1:9" ht="15" customHeight="1" x14ac:dyDescent="0.25">
      <c r="A11" s="13" t="s">
        <v>13</v>
      </c>
      <c r="B11" s="12" t="s">
        <v>14</v>
      </c>
      <c r="C11" s="14" t="s">
        <v>15</v>
      </c>
      <c r="D11" s="8">
        <f>D15+D17</f>
        <v>71643.39499999999</v>
      </c>
      <c r="E11" s="8">
        <f t="shared" ref="E11:H11" si="0">E15+E17</f>
        <v>70348.968000000008</v>
      </c>
      <c r="F11" s="8">
        <f t="shared" si="0"/>
        <v>70708.41</v>
      </c>
      <c r="G11" s="8">
        <f t="shared" si="0"/>
        <v>68487.010000000009</v>
      </c>
      <c r="H11" s="8">
        <f t="shared" si="0"/>
        <v>68487.010000000009</v>
      </c>
      <c r="I11" s="8">
        <f t="shared" ref="I11" si="1">I15+I17</f>
        <v>349674.79300000001</v>
      </c>
    </row>
    <row r="12" spans="1:9" ht="15" customHeight="1" x14ac:dyDescent="0.25">
      <c r="A12" s="13"/>
      <c r="B12" s="12"/>
      <c r="C12" s="14"/>
      <c r="D12" s="8"/>
      <c r="E12" s="8"/>
      <c r="F12" s="8"/>
      <c r="G12" s="8"/>
      <c r="H12" s="8"/>
      <c r="I12" s="8"/>
    </row>
    <row r="13" spans="1:9" ht="15.75" x14ac:dyDescent="0.25">
      <c r="A13" s="13"/>
      <c r="B13" s="12"/>
      <c r="C13" s="4" t="s">
        <v>16</v>
      </c>
      <c r="D13" s="5" t="s">
        <v>37</v>
      </c>
      <c r="E13" s="5" t="s">
        <v>37</v>
      </c>
      <c r="F13" s="5" t="s">
        <v>37</v>
      </c>
      <c r="G13" s="5" t="s">
        <v>37</v>
      </c>
      <c r="H13" s="5" t="s">
        <v>37</v>
      </c>
      <c r="I13" s="5" t="s">
        <v>37</v>
      </c>
    </row>
    <row r="14" spans="1:9" ht="31.5" x14ac:dyDescent="0.25">
      <c r="A14" s="13"/>
      <c r="B14" s="12"/>
      <c r="C14" s="4" t="s">
        <v>17</v>
      </c>
      <c r="D14" s="5" t="s">
        <v>24</v>
      </c>
      <c r="E14" s="5" t="s">
        <v>24</v>
      </c>
      <c r="F14" s="5" t="s">
        <v>24</v>
      </c>
      <c r="G14" s="5" t="s">
        <v>24</v>
      </c>
      <c r="H14" s="5" t="s">
        <v>24</v>
      </c>
      <c r="I14" s="5" t="s">
        <v>24</v>
      </c>
    </row>
    <row r="15" spans="1:9" ht="15.75" x14ac:dyDescent="0.25">
      <c r="A15" s="13"/>
      <c r="B15" s="12"/>
      <c r="C15" s="4" t="s">
        <v>18</v>
      </c>
      <c r="D15" s="5">
        <f>D22</f>
        <v>12038.8</v>
      </c>
      <c r="E15" s="5">
        <f t="shared" ref="E15:H15" si="2">E22</f>
        <v>10348.700000000001</v>
      </c>
      <c r="F15" s="5">
        <f t="shared" si="2"/>
        <v>11107</v>
      </c>
      <c r="G15" s="5">
        <f t="shared" si="2"/>
        <v>8885.6</v>
      </c>
      <c r="H15" s="5">
        <f t="shared" si="2"/>
        <v>8885.6</v>
      </c>
      <c r="I15" s="5">
        <f>SUM(D15:H15)</f>
        <v>51265.7</v>
      </c>
    </row>
    <row r="16" spans="1:9" ht="31.5" x14ac:dyDescent="0.25">
      <c r="A16" s="13"/>
      <c r="B16" s="12"/>
      <c r="C16" s="4" t="s">
        <v>19</v>
      </c>
      <c r="D16" s="5" t="s">
        <v>24</v>
      </c>
      <c r="E16" s="5" t="s">
        <v>24</v>
      </c>
      <c r="F16" s="5" t="s">
        <v>24</v>
      </c>
      <c r="G16" s="5" t="s">
        <v>24</v>
      </c>
      <c r="H16" s="5" t="s">
        <v>24</v>
      </c>
      <c r="I16" s="5" t="s">
        <v>24</v>
      </c>
    </row>
    <row r="17" spans="1:9" ht="47.25" x14ac:dyDescent="0.25">
      <c r="A17" s="13"/>
      <c r="B17" s="12"/>
      <c r="C17" s="4" t="s">
        <v>20</v>
      </c>
      <c r="D17" s="5">
        <f>D24+D31</f>
        <v>59604.594999999994</v>
      </c>
      <c r="E17" s="5">
        <f t="shared" ref="E17:H17" si="3">E24+E31</f>
        <v>60000.268000000004</v>
      </c>
      <c r="F17" s="5">
        <f t="shared" si="3"/>
        <v>59601.41</v>
      </c>
      <c r="G17" s="5">
        <f t="shared" si="3"/>
        <v>59601.41</v>
      </c>
      <c r="H17" s="5">
        <f t="shared" si="3"/>
        <v>59601.41</v>
      </c>
      <c r="I17" s="5">
        <f>SUM(D17:H17)</f>
        <v>298409.09299999999</v>
      </c>
    </row>
    <row r="18" spans="1:9" ht="15.75" x14ac:dyDescent="0.25">
      <c r="A18" s="13"/>
      <c r="B18" s="12"/>
      <c r="C18" s="4" t="s">
        <v>21</v>
      </c>
      <c r="D18" s="5" t="s">
        <v>22</v>
      </c>
      <c r="E18" s="5" t="s">
        <v>22</v>
      </c>
      <c r="F18" s="5" t="s">
        <v>22</v>
      </c>
      <c r="G18" s="5" t="s">
        <v>22</v>
      </c>
      <c r="H18" s="5" t="s">
        <v>22</v>
      </c>
      <c r="I18" s="5" t="s">
        <v>22</v>
      </c>
    </row>
    <row r="19" spans="1:9" ht="33.75" customHeight="1" x14ac:dyDescent="0.25">
      <c r="A19" s="12" t="s">
        <v>25</v>
      </c>
      <c r="B19" s="12" t="s">
        <v>26</v>
      </c>
      <c r="C19" s="4" t="s">
        <v>15</v>
      </c>
      <c r="D19" s="5">
        <f>D22+D24</f>
        <v>69854.194999999992</v>
      </c>
      <c r="E19" s="5">
        <f t="shared" ref="E19:H19" si="4">E22+E24</f>
        <v>67359.06</v>
      </c>
      <c r="F19" s="5">
        <f t="shared" si="4"/>
        <v>67423.603000000003</v>
      </c>
      <c r="G19" s="5">
        <f t="shared" si="4"/>
        <v>65202.203000000001</v>
      </c>
      <c r="H19" s="5">
        <f t="shared" si="4"/>
        <v>65202.203000000001</v>
      </c>
      <c r="I19" s="5">
        <f t="shared" ref="I19:I22" si="5">SUM(D19:H19)</f>
        <v>335041.26399999997</v>
      </c>
    </row>
    <row r="20" spans="1:9" ht="28.5" customHeight="1" x14ac:dyDescent="0.25">
      <c r="A20" s="12"/>
      <c r="B20" s="12"/>
      <c r="C20" s="4" t="s">
        <v>27</v>
      </c>
      <c r="D20" s="5" t="s">
        <v>37</v>
      </c>
      <c r="E20" s="5" t="s">
        <v>37</v>
      </c>
      <c r="F20" s="5" t="s">
        <v>37</v>
      </c>
      <c r="G20" s="5" t="s">
        <v>37</v>
      </c>
      <c r="H20" s="5" t="s">
        <v>37</v>
      </c>
      <c r="I20" s="5" t="s">
        <v>37</v>
      </c>
    </row>
    <row r="21" spans="1:9" ht="31.5" x14ac:dyDescent="0.25">
      <c r="A21" s="12"/>
      <c r="B21" s="12"/>
      <c r="C21" s="4" t="s">
        <v>17</v>
      </c>
      <c r="D21" s="5" t="s">
        <v>24</v>
      </c>
      <c r="E21" s="5" t="s">
        <v>24</v>
      </c>
      <c r="F21" s="5" t="s">
        <v>24</v>
      </c>
      <c r="G21" s="5" t="s">
        <v>24</v>
      </c>
      <c r="H21" s="5" t="s">
        <v>24</v>
      </c>
      <c r="I21" s="5" t="s">
        <v>24</v>
      </c>
    </row>
    <row r="22" spans="1:9" ht="41.25" customHeight="1" x14ac:dyDescent="0.25">
      <c r="A22" s="12"/>
      <c r="B22" s="12"/>
      <c r="C22" s="4" t="s">
        <v>18</v>
      </c>
      <c r="D22" s="5">
        <v>12038.8</v>
      </c>
      <c r="E22" s="5">
        <v>10348.700000000001</v>
      </c>
      <c r="F22" s="6">
        <v>11107</v>
      </c>
      <c r="G22" s="5">
        <v>8885.6</v>
      </c>
      <c r="H22" s="5">
        <v>8885.6</v>
      </c>
      <c r="I22" s="5">
        <f t="shared" si="5"/>
        <v>51265.7</v>
      </c>
    </row>
    <row r="23" spans="1:9" ht="31.5" x14ac:dyDescent="0.25">
      <c r="A23" s="12"/>
      <c r="B23" s="12"/>
      <c r="C23" s="4" t="s">
        <v>19</v>
      </c>
      <c r="D23" s="5" t="s">
        <v>24</v>
      </c>
      <c r="E23" s="5" t="s">
        <v>24</v>
      </c>
      <c r="F23" s="5" t="s">
        <v>24</v>
      </c>
      <c r="G23" s="5" t="s">
        <v>24</v>
      </c>
      <c r="H23" s="5" t="s">
        <v>24</v>
      </c>
      <c r="I23" s="5" t="s">
        <v>24</v>
      </c>
    </row>
    <row r="24" spans="1:9" ht="66.75" customHeight="1" x14ac:dyDescent="0.25">
      <c r="A24" s="12"/>
      <c r="B24" s="12"/>
      <c r="C24" s="4" t="s">
        <v>28</v>
      </c>
      <c r="D24" s="5">
        <v>57815.394999999997</v>
      </c>
      <c r="E24" s="5">
        <v>57010.36</v>
      </c>
      <c r="F24" s="21">
        <v>56316.603000000003</v>
      </c>
      <c r="G24" s="21">
        <v>56316.603000000003</v>
      </c>
      <c r="H24" s="21">
        <v>56316.603000000003</v>
      </c>
      <c r="I24" s="5">
        <f>SUM(D24:H24)</f>
        <v>283775.56400000001</v>
      </c>
    </row>
    <row r="25" spans="1:9" ht="42.75" customHeight="1" x14ac:dyDescent="0.25">
      <c r="A25" s="12"/>
      <c r="B25" s="12"/>
      <c r="C25" s="4" t="s">
        <v>21</v>
      </c>
      <c r="D25" s="5" t="s">
        <v>23</v>
      </c>
      <c r="E25" s="5" t="s">
        <v>23</v>
      </c>
      <c r="F25" s="6" t="s">
        <v>24</v>
      </c>
      <c r="G25" s="5" t="s">
        <v>22</v>
      </c>
      <c r="H25" s="5"/>
      <c r="I25" s="5" t="s">
        <v>22</v>
      </c>
    </row>
    <row r="26" spans="1:9" ht="79.5" customHeight="1" x14ac:dyDescent="0.25">
      <c r="A26" s="9" t="s">
        <v>29</v>
      </c>
      <c r="B26" s="9" t="s">
        <v>30</v>
      </c>
      <c r="C26" s="4" t="s">
        <v>15</v>
      </c>
      <c r="D26" s="5">
        <f>D31</f>
        <v>1789.2</v>
      </c>
      <c r="E26" s="5">
        <f t="shared" ref="E26:H26" si="6">E31</f>
        <v>2989.9079999999999</v>
      </c>
      <c r="F26" s="5">
        <f t="shared" si="6"/>
        <v>3284.8069999999998</v>
      </c>
      <c r="G26" s="5">
        <f t="shared" si="6"/>
        <v>3284.8069999999998</v>
      </c>
      <c r="H26" s="5">
        <f t="shared" si="6"/>
        <v>3284.8069999999998</v>
      </c>
      <c r="I26" s="5">
        <f>SUM(D26:H26)</f>
        <v>14633.528999999999</v>
      </c>
    </row>
    <row r="27" spans="1:9" ht="15.75" x14ac:dyDescent="0.25">
      <c r="A27" s="10"/>
      <c r="B27" s="10"/>
      <c r="C27" s="4" t="s">
        <v>31</v>
      </c>
      <c r="D27" s="5" t="s">
        <v>37</v>
      </c>
      <c r="E27" s="5" t="s">
        <v>37</v>
      </c>
      <c r="F27" s="5" t="s">
        <v>37</v>
      </c>
      <c r="G27" s="5" t="s">
        <v>37</v>
      </c>
      <c r="H27" s="5" t="s">
        <v>37</v>
      </c>
      <c r="I27" s="5" t="s">
        <v>37</v>
      </c>
    </row>
    <row r="28" spans="1:9" ht="31.5" x14ac:dyDescent="0.25">
      <c r="A28" s="10"/>
      <c r="B28" s="10"/>
      <c r="C28" s="4" t="s">
        <v>17</v>
      </c>
      <c r="D28" s="5" t="s">
        <v>24</v>
      </c>
      <c r="E28" s="5" t="s">
        <v>24</v>
      </c>
      <c r="F28" s="6" t="s">
        <v>24</v>
      </c>
      <c r="G28" s="6" t="s">
        <v>24</v>
      </c>
      <c r="H28" s="6" t="s">
        <v>24</v>
      </c>
      <c r="I28" s="5" t="s">
        <v>24</v>
      </c>
    </row>
    <row r="29" spans="1:9" ht="15.75" x14ac:dyDescent="0.25">
      <c r="A29" s="10"/>
      <c r="B29" s="10"/>
      <c r="C29" s="4" t="s">
        <v>18</v>
      </c>
      <c r="D29" s="5" t="s">
        <v>24</v>
      </c>
      <c r="E29" s="5" t="s">
        <v>24</v>
      </c>
      <c r="F29" s="5" t="s">
        <v>24</v>
      </c>
      <c r="G29" s="5" t="s">
        <v>24</v>
      </c>
      <c r="H29" s="5" t="s">
        <v>24</v>
      </c>
      <c r="I29" s="5" t="s">
        <v>24</v>
      </c>
    </row>
    <row r="30" spans="1:9" ht="31.5" x14ac:dyDescent="0.25">
      <c r="A30" s="10"/>
      <c r="B30" s="10"/>
      <c r="C30" s="4" t="s">
        <v>32</v>
      </c>
      <c r="D30" s="5" t="s">
        <v>24</v>
      </c>
      <c r="E30" s="5" t="s">
        <v>24</v>
      </c>
      <c r="F30" s="5" t="s">
        <v>24</v>
      </c>
      <c r="G30" s="5" t="s">
        <v>24</v>
      </c>
      <c r="H30" s="5" t="s">
        <v>24</v>
      </c>
      <c r="I30" s="5" t="s">
        <v>24</v>
      </c>
    </row>
    <row r="31" spans="1:9" ht="47.25" x14ac:dyDescent="0.25">
      <c r="A31" s="11"/>
      <c r="B31" s="11"/>
      <c r="C31" s="4" t="s">
        <v>33</v>
      </c>
      <c r="D31" s="5">
        <v>1789.2</v>
      </c>
      <c r="E31" s="5">
        <v>2989.9079999999999</v>
      </c>
      <c r="F31" s="21">
        <v>3284.8069999999998</v>
      </c>
      <c r="G31" s="21">
        <v>3284.8069999999998</v>
      </c>
      <c r="H31" s="21">
        <v>3284.8069999999998</v>
      </c>
      <c r="I31" s="5">
        <f>SUM(D31:H31)</f>
        <v>14633.528999999999</v>
      </c>
    </row>
    <row r="32" spans="1:9" ht="18.75" x14ac:dyDescent="0.3">
      <c r="A32" s="2"/>
    </row>
    <row r="33" spans="1:1" ht="18.75" x14ac:dyDescent="0.3">
      <c r="A33" s="3" t="s">
        <v>34</v>
      </c>
    </row>
  </sheetData>
  <mergeCells count="21">
    <mergeCell ref="F3:I3"/>
    <mergeCell ref="D4:I4"/>
    <mergeCell ref="A7:I7"/>
    <mergeCell ref="A8:A10"/>
    <mergeCell ref="B8:B10"/>
    <mergeCell ref="C8:C10"/>
    <mergeCell ref="D8:I8"/>
    <mergeCell ref="D9:I9"/>
    <mergeCell ref="F11:F12"/>
    <mergeCell ref="B26:B31"/>
    <mergeCell ref="A26:A31"/>
    <mergeCell ref="G11:G12"/>
    <mergeCell ref="I11:I12"/>
    <mergeCell ref="A19:A25"/>
    <mergeCell ref="B19:B25"/>
    <mergeCell ref="H11:H12"/>
    <mergeCell ref="A11:A18"/>
    <mergeCell ref="B11:B18"/>
    <mergeCell ref="C11:C12"/>
    <mergeCell ref="D11:D12"/>
    <mergeCell ref="E11:E12"/>
  </mergeCells>
  <pageMargins left="0.25" right="0.25" top="0.75" bottom="0.75" header="0.3" footer="0.3"/>
  <pageSetup paperSize="9" scale="9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Чуева</dc:creator>
  <cp:lastModifiedBy>Чуева</cp:lastModifiedBy>
  <cp:lastPrinted>2015-11-10T06:04:41Z</cp:lastPrinted>
  <dcterms:created xsi:type="dcterms:W3CDTF">2015-10-09T01:57:18Z</dcterms:created>
  <dcterms:modified xsi:type="dcterms:W3CDTF">2015-11-10T06:04:48Z</dcterms:modified>
</cp:coreProperties>
</file>