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ueva\Desktop\мун.прогр. 2016\МП\"/>
    </mc:Choice>
  </mc:AlternateContent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6" i="1" l="1"/>
  <c r="I17" i="1"/>
  <c r="I15" i="1" s="1"/>
  <c r="I12" i="1" s="1"/>
  <c r="J17" i="1"/>
  <c r="J15" i="1" s="1"/>
  <c r="J12" i="1" s="1"/>
  <c r="K17" i="1"/>
  <c r="K15" i="1" s="1"/>
  <c r="K12" i="1" s="1"/>
  <c r="L17" i="1"/>
  <c r="L15" i="1" s="1"/>
  <c r="L12" i="1" s="1"/>
  <c r="H17" i="1"/>
  <c r="H15" i="1" s="1"/>
  <c r="H12" i="1" s="1"/>
  <c r="I20" i="1"/>
  <c r="J20" i="1"/>
  <c r="K20" i="1"/>
  <c r="L20" i="1"/>
  <c r="H20" i="1"/>
  <c r="M22" i="1"/>
  <c r="M23" i="1"/>
  <c r="M19" i="1"/>
  <c r="I16" i="1"/>
  <c r="J16" i="1"/>
  <c r="K16" i="1"/>
  <c r="H16" i="1"/>
  <c r="M17" i="1" l="1"/>
  <c r="M20" i="1"/>
  <c r="M16" i="1"/>
  <c r="M15" i="1"/>
  <c r="M12" i="1" l="1"/>
</calcChain>
</file>

<file path=xl/sharedStrings.xml><?xml version="1.0" encoding="utf-8"?>
<sst xmlns="http://schemas.openxmlformats.org/spreadsheetml/2006/main" count="96" uniqueCount="39">
  <si>
    <t xml:space="preserve">Информация о распределении планируемых расходов по отдельным мероприятиям программы, подпрограммам </t>
  </si>
  <si>
    <r>
      <t>Статус (муниципальная программа, подпрограмма</t>
    </r>
    <r>
      <rPr>
        <sz val="11"/>
        <color theme="1"/>
        <rFont val="Times New Roman"/>
        <family val="1"/>
        <charset val="204"/>
      </rPr>
      <t>)</t>
    </r>
  </si>
  <si>
    <t>Наименование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</si>
  <si>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</si>
  <si>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</si>
  <si>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</si>
  <si>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</si>
  <si>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</si>
  <si>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</si>
  <si>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</si>
  <si>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</si>
  <si>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</si>
  <si>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</si>
  <si>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</si>
  <si>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</si>
  <si>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</si>
  <si>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</si>
  <si>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 xml:space="preserve">Финансовое управление </t>
  </si>
  <si>
    <t>090 </t>
  </si>
  <si>
    <t>Администрация Шушенского района</t>
  </si>
  <si>
    <t>009 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</si>
  <si>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</si>
  <si>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района.</t>
  </si>
  <si>
    <t>всего расходные обязательства по подпрограмме</t>
  </si>
  <si>
    <t> Х</t>
  </si>
  <si>
    <t>Финансовое управление администрации района</t>
  </si>
  <si>
    <t> 090</t>
  </si>
  <si>
    <t>Подпрограмма 2</t>
  </si>
  <si>
    <t>Обеспечение реализации муниципальной программы и прочие мероприятия</t>
  </si>
  <si>
    <t xml:space="preserve">всего расходные обязательства </t>
  </si>
  <si>
    <t>Финансовое управление</t>
  </si>
  <si>
    <r>
      <t>Руководитель финансового управления</t>
    </r>
    <r>
      <rPr>
        <sz val="14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И.А.Виленская</t>
    </r>
    <r>
      <rPr>
        <sz val="11"/>
        <color theme="1"/>
        <rFont val="Calibri"/>
        <family val="2"/>
        <charset val="204"/>
        <scheme val="minor"/>
      </rPr>
      <t xml:space="preserve">                    </t>
    </r>
  </si>
  <si>
    <t>РзПр</t>
  </si>
  <si>
    <t>Расходы                                                                                   (тыс. руб.), годы</t>
  </si>
  <si>
    <t>2018 год</t>
  </si>
  <si>
    <t>«Управление муниципальными финансами»</t>
  </si>
  <si>
    <t>Приложение № 3</t>
  </si>
  <si>
    <t xml:space="preserve">к муниципальной программе Шушенского района «Управление муниципальными финансами» 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</si>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</sst>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164" fontId="0" fillId="0" borderId="0" xfId="0" applyNumberFormat="1"/>
    <xf numFmtId="49" fontId="3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tabSelected="1" zoomScaleNormal="100" workbookViewId="0">
      <pane xSplit="2" ySplit="11" topLeftCell="C18" activePane="bottomRight" state="frozen"/>
      <selection pane="topRight" activeCell="C1" sqref="C1"/>
      <selection pane="bottomLeft" activeCell="A9" sqref="A9"/>
      <selection pane="bottomRight" activeCell="M22" sqref="M22"/>
    </sheetView>
  </sheetViews>
  <sheetFormatPr defaultRowHeight="15" x14ac:dyDescent="0.25"/>
  <cols>
    <col min="1" max="1" width="14.28515625" customWidth="1"/>
    <col min="2" max="2" width="29" customWidth="1"/>
    <col min="3" max="3" width="16.85546875" customWidth="1"/>
    <col min="8" max="12" width="9.28515625" bestFit="1" customWidth="1"/>
    <col min="13" max="13" width="10" bestFit="1" customWidth="1"/>
    <col min="14" max="14" width="10.5703125" bestFit="1" customWidth="1"/>
    <col min="15" max="15" width="14.42578125" customWidth="1"/>
  </cols>
  <sheetData>
    <row r="2" spans="1:13" ht="15.75" x14ac:dyDescent="0.25">
      <c r="J2" s="12" t="s">
        <v>36</v>
      </c>
      <c r="K2" s="12"/>
      <c r="L2" s="12"/>
      <c r="M2" s="12"/>
    </row>
    <row r="3" spans="1:13" ht="39.75" customHeight="1" x14ac:dyDescent="0.25">
      <c r="G3" s="13" t="s">
        <v>37</v>
      </c>
      <c r="H3" s="13"/>
      <c r="I3" s="13"/>
      <c r="J3" s="13"/>
      <c r="K3" s="13"/>
      <c r="L3" s="13"/>
      <c r="M3" s="13"/>
    </row>
    <row r="4" spans="1:13" ht="18.75" customHeight="1" x14ac:dyDescent="0.25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21.7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ht="12.7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18.75" hidden="1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18.75" hidden="1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45" customHeight="1" x14ac:dyDescent="0.25">
      <c r="A9" s="19" t="s">
        <v>1</v>
      </c>
      <c r="B9" s="19" t="s">
        <v>2</v>
      </c>
      <c r="C9" s="19" t="s">
        <v>3</v>
      </c>
      <c r="D9" s="20" t="s">
        <v>4</v>
      </c>
      <c r="E9" s="20"/>
      <c r="F9" s="20"/>
      <c r="G9" s="20"/>
      <c r="H9" s="16" t="s">
        <v>33</v>
      </c>
      <c r="I9" s="16"/>
      <c r="J9" s="16"/>
      <c r="K9" s="16"/>
      <c r="L9" s="16"/>
      <c r="M9" s="16"/>
    </row>
    <row r="10" spans="1:13" x14ac:dyDescent="0.25">
      <c r="A10" s="19"/>
      <c r="B10" s="19"/>
      <c r="C10" s="19"/>
      <c r="D10" s="16" t="s">
        <v>5</v>
      </c>
      <c r="E10" s="16" t="s">
        <v>32</v>
      </c>
      <c r="F10" s="16" t="s">
        <v>6</v>
      </c>
      <c r="G10" s="16" t="s">
        <v>7</v>
      </c>
      <c r="H10" s="14" t="s">
        <v>8</v>
      </c>
      <c r="I10" s="14" t="s">
        <v>9</v>
      </c>
      <c r="J10" s="14" t="s">
        <v>10</v>
      </c>
      <c r="K10" s="14" t="s">
        <v>11</v>
      </c>
      <c r="L10" s="14" t="s">
        <v>34</v>
      </c>
      <c r="M10" s="14" t="s">
        <v>12</v>
      </c>
    </row>
    <row r="11" spans="1:13" x14ac:dyDescent="0.25">
      <c r="A11" s="19"/>
      <c r="B11" s="19"/>
      <c r="C11" s="19"/>
      <c r="D11" s="16"/>
      <c r="E11" s="16"/>
      <c r="F11" s="16"/>
      <c r="G11" s="16"/>
      <c r="H11" s="14"/>
      <c r="I11" s="14"/>
      <c r="J11" s="14"/>
      <c r="K11" s="14"/>
      <c r="L11" s="14"/>
      <c r="M11" s="14"/>
    </row>
    <row r="12" spans="1:13" x14ac:dyDescent="0.25">
      <c r="A12" s="15" t="s">
        <v>13</v>
      </c>
      <c r="B12" s="16" t="s">
        <v>35</v>
      </c>
      <c r="C12" s="17" t="s">
        <v>14</v>
      </c>
      <c r="D12" s="18" t="s">
        <v>15</v>
      </c>
      <c r="E12" s="18" t="s">
        <v>15</v>
      </c>
      <c r="F12" s="18" t="s">
        <v>15</v>
      </c>
      <c r="G12" s="18" t="s">
        <v>15</v>
      </c>
      <c r="H12" s="22">
        <f>H15+H16</f>
        <v>71643.395000000004</v>
      </c>
      <c r="I12" s="22">
        <f t="shared" ref="I12:L12" si="0">I15+I16</f>
        <v>70348.967999999993</v>
      </c>
      <c r="J12" s="22">
        <f t="shared" si="0"/>
        <v>70708.41</v>
      </c>
      <c r="K12" s="22">
        <f t="shared" si="0"/>
        <v>68487.009999999995</v>
      </c>
      <c r="L12" s="22">
        <f t="shared" si="0"/>
        <v>68487.009999999995</v>
      </c>
      <c r="M12" s="24">
        <f>M15+M16</f>
        <v>349674.79299999995</v>
      </c>
    </row>
    <row r="13" spans="1:13" x14ac:dyDescent="0.25">
      <c r="A13" s="15"/>
      <c r="B13" s="16"/>
      <c r="C13" s="17"/>
      <c r="D13" s="18"/>
      <c r="E13" s="18"/>
      <c r="F13" s="18"/>
      <c r="G13" s="18"/>
      <c r="H13" s="23"/>
      <c r="I13" s="23"/>
      <c r="J13" s="23"/>
      <c r="K13" s="23"/>
      <c r="L13" s="23"/>
      <c r="M13" s="14"/>
    </row>
    <row r="14" spans="1:13" ht="30" x14ac:dyDescent="0.25">
      <c r="A14" s="15"/>
      <c r="B14" s="16"/>
      <c r="C14" s="1" t="s">
        <v>16</v>
      </c>
      <c r="D14" s="5" t="s">
        <v>15</v>
      </c>
      <c r="E14" s="5" t="s">
        <v>15</v>
      </c>
      <c r="F14" s="5" t="s">
        <v>15</v>
      </c>
      <c r="G14" s="5" t="s">
        <v>15</v>
      </c>
      <c r="H14" s="5" t="s">
        <v>15</v>
      </c>
      <c r="I14" s="5" t="s">
        <v>15</v>
      </c>
      <c r="J14" s="5" t="s">
        <v>15</v>
      </c>
      <c r="K14" s="5" t="s">
        <v>15</v>
      </c>
      <c r="L14" s="5" t="s">
        <v>15</v>
      </c>
      <c r="M14" s="5" t="s">
        <v>15</v>
      </c>
    </row>
    <row r="15" spans="1:13" ht="30" x14ac:dyDescent="0.25">
      <c r="A15" s="15"/>
      <c r="B15" s="16"/>
      <c r="C15" s="1" t="s">
        <v>17</v>
      </c>
      <c r="D15" s="3" t="s">
        <v>18</v>
      </c>
      <c r="E15" s="2" t="s">
        <v>15</v>
      </c>
      <c r="F15" s="2" t="s">
        <v>15</v>
      </c>
      <c r="G15" s="2" t="s">
        <v>15</v>
      </c>
      <c r="H15" s="6">
        <f>H22+H17</f>
        <v>70035.49500000001</v>
      </c>
      <c r="I15" s="6">
        <f t="shared" ref="I15:L15" si="1">I22+I17</f>
        <v>67628.06</v>
      </c>
      <c r="J15" s="6">
        <f t="shared" si="1"/>
        <v>67423.603000000003</v>
      </c>
      <c r="K15" s="6">
        <f t="shared" si="1"/>
        <v>65202.203000000001</v>
      </c>
      <c r="L15" s="6">
        <f t="shared" si="1"/>
        <v>65202.203000000001</v>
      </c>
      <c r="M15" s="7">
        <f>SUM(H15:L15)</f>
        <v>335491.56399999995</v>
      </c>
    </row>
    <row r="16" spans="1:13" ht="45" x14ac:dyDescent="0.25">
      <c r="A16" s="15"/>
      <c r="B16" s="16"/>
      <c r="C16" s="1" t="s">
        <v>19</v>
      </c>
      <c r="D16" s="3" t="s">
        <v>20</v>
      </c>
      <c r="E16" s="2" t="s">
        <v>15</v>
      </c>
      <c r="F16" s="2" t="s">
        <v>15</v>
      </c>
      <c r="G16" s="2" t="s">
        <v>15</v>
      </c>
      <c r="H16" s="6">
        <f>H23</f>
        <v>1607.9</v>
      </c>
      <c r="I16" s="6">
        <f t="shared" ref="I16:L16" si="2">I23</f>
        <v>2720.9079999999999</v>
      </c>
      <c r="J16" s="6">
        <f t="shared" si="2"/>
        <v>3284.8069999999998</v>
      </c>
      <c r="K16" s="6">
        <f t="shared" si="2"/>
        <v>3284.8069999999998</v>
      </c>
      <c r="L16" s="6">
        <f t="shared" si="2"/>
        <v>3284.8069999999998</v>
      </c>
      <c r="M16" s="7">
        <f>SUM(H16:L16)</f>
        <v>14183.228999999999</v>
      </c>
    </row>
    <row r="17" spans="1:15" ht="45" x14ac:dyDescent="0.25">
      <c r="A17" s="15" t="s">
        <v>21</v>
      </c>
      <c r="B17" s="17" t="s">
        <v>22</v>
      </c>
      <c r="C17" s="1" t="s">
        <v>23</v>
      </c>
      <c r="D17" s="3" t="s">
        <v>24</v>
      </c>
      <c r="E17" s="2" t="s">
        <v>15</v>
      </c>
      <c r="F17" s="2" t="s">
        <v>15</v>
      </c>
      <c r="G17" s="2" t="s">
        <v>15</v>
      </c>
      <c r="H17" s="6">
        <f>H19</f>
        <v>69854.195000000007</v>
      </c>
      <c r="I17" s="6">
        <f t="shared" ref="I17:L17" si="3">I19</f>
        <v>67359.06</v>
      </c>
      <c r="J17" s="6">
        <f t="shared" si="3"/>
        <v>67423.603000000003</v>
      </c>
      <c r="K17" s="6">
        <f t="shared" si="3"/>
        <v>65202.203000000001</v>
      </c>
      <c r="L17" s="6">
        <f t="shared" si="3"/>
        <v>65202.203000000001</v>
      </c>
      <c r="M17" s="7">
        <f>SUM(H17:L17)</f>
        <v>335041.26399999997</v>
      </c>
      <c r="N17" s="9"/>
      <c r="O17" s="9"/>
    </row>
    <row r="18" spans="1:15" ht="30" x14ac:dyDescent="0.25">
      <c r="A18" s="15"/>
      <c r="B18" s="17"/>
      <c r="C18" s="1" t="s">
        <v>16</v>
      </c>
      <c r="D18" s="3"/>
      <c r="E18" s="2" t="s">
        <v>15</v>
      </c>
      <c r="F18" s="2" t="s">
        <v>15</v>
      </c>
      <c r="G18" s="2" t="s">
        <v>15</v>
      </c>
      <c r="H18" s="8" t="s">
        <v>15</v>
      </c>
      <c r="I18" s="8" t="s">
        <v>15</v>
      </c>
      <c r="J18" s="8" t="s">
        <v>15</v>
      </c>
      <c r="K18" s="8" t="s">
        <v>15</v>
      </c>
      <c r="L18" s="8" t="s">
        <v>15</v>
      </c>
      <c r="M18" s="8" t="s">
        <v>15</v>
      </c>
    </row>
    <row r="19" spans="1:15" ht="60" x14ac:dyDescent="0.25">
      <c r="A19" s="15"/>
      <c r="B19" s="17"/>
      <c r="C19" s="1" t="s">
        <v>25</v>
      </c>
      <c r="D19" s="3" t="s">
        <v>26</v>
      </c>
      <c r="E19" s="2" t="s">
        <v>15</v>
      </c>
      <c r="F19" s="2" t="s">
        <v>15</v>
      </c>
      <c r="G19" s="2" t="s">
        <v>15</v>
      </c>
      <c r="H19" s="6">
        <v>69854.195000000007</v>
      </c>
      <c r="I19" s="6">
        <v>67359.06</v>
      </c>
      <c r="J19" s="25">
        <v>67423.603000000003</v>
      </c>
      <c r="K19" s="25">
        <v>65202.203000000001</v>
      </c>
      <c r="L19" s="25">
        <v>65202.203000000001</v>
      </c>
      <c r="M19" s="7">
        <f>SUM(H19:L19)</f>
        <v>335041.26399999997</v>
      </c>
    </row>
    <row r="20" spans="1:15" ht="30" x14ac:dyDescent="0.25">
      <c r="A20" s="15" t="s">
        <v>27</v>
      </c>
      <c r="B20" s="17" t="s">
        <v>28</v>
      </c>
      <c r="C20" s="1" t="s">
        <v>29</v>
      </c>
      <c r="D20" s="3" t="s">
        <v>15</v>
      </c>
      <c r="E20" s="2" t="s">
        <v>15</v>
      </c>
      <c r="F20" s="2" t="s">
        <v>15</v>
      </c>
      <c r="G20" s="2" t="s">
        <v>15</v>
      </c>
      <c r="H20" s="6">
        <f>H22+H23</f>
        <v>1789.2</v>
      </c>
      <c r="I20" s="6">
        <f t="shared" ref="I20:L20" si="4">I22+I23</f>
        <v>2989.9079999999999</v>
      </c>
      <c r="J20" s="6">
        <f t="shared" si="4"/>
        <v>3284.8069999999998</v>
      </c>
      <c r="K20" s="6">
        <f t="shared" si="4"/>
        <v>3284.8069999999998</v>
      </c>
      <c r="L20" s="6">
        <f t="shared" si="4"/>
        <v>3284.8069999999998</v>
      </c>
      <c r="M20" s="7">
        <f t="shared" ref="M20:M23" si="5">SUM(H20:L20)</f>
        <v>14633.528999999999</v>
      </c>
    </row>
    <row r="21" spans="1:15" ht="30" x14ac:dyDescent="0.25">
      <c r="A21" s="15"/>
      <c r="B21" s="17"/>
      <c r="C21" s="1" t="s">
        <v>16</v>
      </c>
      <c r="D21" s="3"/>
      <c r="E21" s="2" t="s">
        <v>15</v>
      </c>
      <c r="F21" s="2" t="s">
        <v>15</v>
      </c>
      <c r="G21" s="2" t="s">
        <v>15</v>
      </c>
      <c r="H21" s="2" t="s">
        <v>15</v>
      </c>
      <c r="I21" s="2" t="s">
        <v>15</v>
      </c>
      <c r="J21" s="2" t="s">
        <v>15</v>
      </c>
      <c r="K21" s="2" t="s">
        <v>15</v>
      </c>
      <c r="L21" s="2" t="s">
        <v>15</v>
      </c>
      <c r="M21" s="2" t="s">
        <v>15</v>
      </c>
    </row>
    <row r="22" spans="1:15" ht="30" x14ac:dyDescent="0.25">
      <c r="A22" s="15"/>
      <c r="B22" s="17"/>
      <c r="C22" s="1" t="s">
        <v>30</v>
      </c>
      <c r="D22" s="3" t="s">
        <v>26</v>
      </c>
      <c r="E22" s="2" t="s">
        <v>15</v>
      </c>
      <c r="F22" s="2" t="s">
        <v>15</v>
      </c>
      <c r="G22" s="2" t="s">
        <v>15</v>
      </c>
      <c r="H22" s="6">
        <v>181.3</v>
      </c>
      <c r="I22" s="6">
        <v>269</v>
      </c>
      <c r="J22" s="25">
        <v>0</v>
      </c>
      <c r="K22" s="25">
        <v>0</v>
      </c>
      <c r="L22" s="25">
        <v>0</v>
      </c>
      <c r="M22" s="7">
        <f t="shared" si="5"/>
        <v>450.3</v>
      </c>
    </row>
    <row r="23" spans="1:15" ht="45" x14ac:dyDescent="0.25">
      <c r="A23" s="15"/>
      <c r="B23" s="17"/>
      <c r="C23" s="1" t="s">
        <v>19</v>
      </c>
      <c r="D23" s="10" t="s">
        <v>38</v>
      </c>
      <c r="E23" s="2" t="s">
        <v>15</v>
      </c>
      <c r="F23" s="2" t="s">
        <v>15</v>
      </c>
      <c r="G23" s="2" t="s">
        <v>15</v>
      </c>
      <c r="H23" s="6">
        <v>1607.9</v>
      </c>
      <c r="I23" s="6">
        <v>2720.9079999999999</v>
      </c>
      <c r="J23" s="25">
        <v>3284.8069999999998</v>
      </c>
      <c r="K23" s="25">
        <v>3284.8069999999998</v>
      </c>
      <c r="L23" s="25">
        <v>3284.8069999999998</v>
      </c>
      <c r="M23" s="7">
        <f t="shared" si="5"/>
        <v>14183.228999999999</v>
      </c>
    </row>
    <row r="24" spans="1:15" ht="50.25" customHeight="1" x14ac:dyDescent="0.3">
      <c r="A24" s="11" t="s">
        <v>31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mergeCells count="36">
    <mergeCell ref="A4:M5"/>
    <mergeCell ref="E10:E11"/>
    <mergeCell ref="L10:L11"/>
    <mergeCell ref="L12:L13"/>
    <mergeCell ref="G12:G13"/>
    <mergeCell ref="H12:H13"/>
    <mergeCell ref="I12:I13"/>
    <mergeCell ref="J12:J13"/>
    <mergeCell ref="K12:K13"/>
    <mergeCell ref="M12:M13"/>
    <mergeCell ref="I10:I11"/>
    <mergeCell ref="J10:J11"/>
    <mergeCell ref="H9:M9"/>
    <mergeCell ref="D10:D11"/>
    <mergeCell ref="G10:G11"/>
    <mergeCell ref="A17:A19"/>
    <mergeCell ref="B17:B19"/>
    <mergeCell ref="H10:H11"/>
    <mergeCell ref="A20:A23"/>
    <mergeCell ref="B20:B23"/>
    <mergeCell ref="A24:M24"/>
    <mergeCell ref="J2:M2"/>
    <mergeCell ref="G3:M3"/>
    <mergeCell ref="K10:K11"/>
    <mergeCell ref="M10:M11"/>
    <mergeCell ref="A12:A16"/>
    <mergeCell ref="B12:B16"/>
    <mergeCell ref="C12:C13"/>
    <mergeCell ref="D12:D13"/>
    <mergeCell ref="E12:E13"/>
    <mergeCell ref="F12:F13"/>
    <mergeCell ref="A9:A11"/>
    <mergeCell ref="B9:B11"/>
    <mergeCell ref="C9:C11"/>
    <mergeCell ref="D9:G9"/>
    <mergeCell ref="F10:F11"/>
  </mergeCells>
  <pageMargins left="0.25" right="0.25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Чуева</cp:lastModifiedBy>
  <cp:lastPrinted>2015-10-09T01:52:36Z</cp:lastPrinted>
  <dcterms:created xsi:type="dcterms:W3CDTF">2015-10-08T12:54:47Z</dcterms:created>
  <dcterms:modified xsi:type="dcterms:W3CDTF">2015-11-10T06:09:06Z</dcterms:modified>
</cp:coreProperties>
</file>