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7 показатели" sheetId="1" r:id="rId1"/>
    <sheet name="8 средства по кодам" sheetId="2" r:id="rId2"/>
    <sheet name="9 средства бюджет" sheetId="3" r:id="rId3"/>
    <sheet name="10 Инвестиц П" sheetId="4" r:id="rId4"/>
    <sheet name="Лист1" sheetId="5" r:id="rId5"/>
  </sheets>
  <definedNames>
    <definedName name="_xlnm.Print_Area" localSheetId="0">'7 показатели'!$A$1:$M$25</definedName>
  </definedNames>
  <calcPr calcId="145621"/>
</workbook>
</file>

<file path=xl/calcChain.xml><?xml version="1.0" encoding="utf-8"?>
<calcChain xmlns="http://schemas.openxmlformats.org/spreadsheetml/2006/main">
  <c r="I10" i="2" l="1"/>
  <c r="J10" i="2"/>
  <c r="K10" i="2"/>
  <c r="L10" i="2"/>
  <c r="N10" i="2"/>
  <c r="O10" i="2"/>
  <c r="H10" i="2"/>
  <c r="I19" i="2"/>
  <c r="J19" i="2"/>
  <c r="K19" i="2"/>
  <c r="L19" i="2"/>
  <c r="N19" i="2"/>
  <c r="O19" i="2"/>
  <c r="H19" i="2"/>
  <c r="H27" i="2" l="1"/>
  <c r="H12" i="2" s="1"/>
  <c r="E25" i="3" l="1"/>
  <c r="D25" i="3"/>
  <c r="E17" i="3"/>
  <c r="D17" i="3"/>
  <c r="E13" i="3"/>
  <c r="D13" i="3"/>
  <c r="E9" i="3"/>
  <c r="D9" i="3"/>
  <c r="I27" i="2"/>
  <c r="I12" i="2" s="1"/>
  <c r="H13" i="3" l="1"/>
  <c r="J13" i="3"/>
  <c r="K13" i="3"/>
  <c r="F13" i="3"/>
  <c r="K25" i="3"/>
  <c r="J25" i="3"/>
  <c r="K17" i="3"/>
  <c r="J17" i="3"/>
  <c r="H17" i="3"/>
  <c r="F17" i="3"/>
  <c r="L27" i="2"/>
  <c r="N27" i="2"/>
  <c r="O27" i="2"/>
  <c r="J27" i="2"/>
  <c r="H9" i="3" l="1"/>
  <c r="J9" i="3"/>
  <c r="K9" i="3"/>
  <c r="F9" i="3"/>
  <c r="H25" i="3"/>
  <c r="F25" i="3"/>
</calcChain>
</file>

<file path=xl/sharedStrings.xml><?xml version="1.0" encoding="utf-8"?>
<sst xmlns="http://schemas.openxmlformats.org/spreadsheetml/2006/main" count="324" uniqueCount="123">
  <si>
    <t>Приложение № 7</t>
  </si>
  <si>
    <t>к Порядку принятия решений о разработке муниципальных программ Шушенского района, их формировании и реализации</t>
  </si>
  <si>
    <t>№ п/п</t>
  </si>
  <si>
    <t>Цель, задачи, показатели результативности</t>
  </si>
  <si>
    <t>Ед. измере-ния</t>
  </si>
  <si>
    <t>Весовой критерий</t>
  </si>
  <si>
    <t>Отчетный период (предшествующий год)</t>
  </si>
  <si>
    <t>Плановый период</t>
  </si>
  <si>
    <t>Примечание (оценка рисков невыполнения показателей по программе, причины не выполнения, выбор действий по преодолению)</t>
  </si>
  <si>
    <t>январь - июнь</t>
  </si>
  <si>
    <t>значение на конец года</t>
  </si>
  <si>
    <t>план</t>
  </si>
  <si>
    <t>факт</t>
  </si>
  <si>
    <t>единиц</t>
  </si>
  <si>
    <t>Риски невыполнения показателя отсутствуют</t>
  </si>
  <si>
    <t>х</t>
  </si>
  <si>
    <t>к Порядку принятия решений о разработке муниципальных  программ Шушенского района, их формировании и реализации</t>
  </si>
  <si>
    <t>А. В. Костюченко</t>
  </si>
  <si>
    <t xml:space="preserve">Приложение № 8 </t>
  </si>
  <si>
    <t>Статус (муниципальная программа, подпрограмма)</t>
  </si>
  <si>
    <t>Наименование  программы, подпрограммы</t>
  </si>
  <si>
    <t>Наименовние ГРБС</t>
  </si>
  <si>
    <t xml:space="preserve">Код бюджетной классификации </t>
  </si>
  <si>
    <t>Расходы по годам</t>
  </si>
  <si>
    <t>Примечание</t>
  </si>
  <si>
    <t>ГРБС</t>
  </si>
  <si>
    <t>Рз Пр</t>
  </si>
  <si>
    <t>ЦСР</t>
  </si>
  <si>
    <t>ВР</t>
  </si>
  <si>
    <t>Муниципальная программа</t>
  </si>
  <si>
    <t xml:space="preserve">всего расходные обязательства </t>
  </si>
  <si>
    <t>в том числе по ГРБС:</t>
  </si>
  <si>
    <t>Начальник отдела культуры, молодежной политики и туризма администрации Шушенского района</t>
  </si>
  <si>
    <t>Приложение № 9</t>
  </si>
  <si>
    <t>Статус</t>
  </si>
  <si>
    <t>Наименование муниципальной программы, подпрограммы муниципальной программы</t>
  </si>
  <si>
    <t>Источники финансирования</t>
  </si>
  <si>
    <t xml:space="preserve">Примечание </t>
  </si>
  <si>
    <t xml:space="preserve">Всего                    </t>
  </si>
  <si>
    <t xml:space="preserve">в том числе:             </t>
  </si>
  <si>
    <t>федеральный бюджет</t>
  </si>
  <si>
    <t xml:space="preserve">краевой бюджет           </t>
  </si>
  <si>
    <t>районный бюджет</t>
  </si>
  <si>
    <t>бюджеты поселений</t>
  </si>
  <si>
    <t xml:space="preserve">внебюджетные  источники                 </t>
  </si>
  <si>
    <t>юридические лица</t>
  </si>
  <si>
    <t xml:space="preserve"> </t>
  </si>
  <si>
    <t>Приложение № 10</t>
  </si>
  <si>
    <t>Расшифровка финансирования по объектам капитального строительства, включенным в муниципальную программу</t>
  </si>
  <si>
    <t>за январь - ________________ 20___г. (нарастающим итогом)</t>
  </si>
  <si>
    <t xml:space="preserve">          по: _______________________________________________</t>
  </si>
  <si>
    <t>№  п/п</t>
  </si>
  <si>
    <t>Наименование объекта</t>
  </si>
  <si>
    <t>Ед.
измерения</t>
  </si>
  <si>
    <t>Мощность</t>
  </si>
  <si>
    <t>Сметная стоимость  по утвержденной ПСД  ( в ценах        ___г.)</t>
  </si>
  <si>
    <t>Остаток сметной стоимости на 01.01. текущего года</t>
  </si>
  <si>
    <t>по ПСД (в ценах        ___г.)</t>
  </si>
  <si>
    <t>в ценах контракта</t>
  </si>
  <si>
    <t xml:space="preserve">по ПСД (в ценах__г.) </t>
  </si>
  <si>
    <t>в ценах контракта, всего в том числе</t>
  </si>
  <si>
    <t>кревой бюджет</t>
  </si>
  <si>
    <t>аванс</t>
  </si>
  <si>
    <t>ввод в действие (квартал)</t>
  </si>
  <si>
    <t>всего, в том числе</t>
  </si>
  <si>
    <t xml:space="preserve">Итого </t>
  </si>
  <si>
    <t>План на  202___год</t>
  </si>
  <si>
    <t>Финансирование за январь -          202__г.</t>
  </si>
  <si>
    <t>Руководитель</t>
  </si>
  <si>
    <t>Подпись</t>
  </si>
  <si>
    <t>человек</t>
  </si>
  <si>
    <t>x</t>
  </si>
  <si>
    <t xml:space="preserve">Отдельное мероприятие </t>
  </si>
  <si>
    <t>Начальник отдела культуры молодежной политики и туризма администрации  Шушенского района</t>
  </si>
  <si>
    <t>А.В. Костюченко</t>
  </si>
  <si>
    <t xml:space="preserve">Информация о целевых показателях и показателях результативности муниципальной программы "Укрепление 
общественного здоровья"
</t>
  </si>
  <si>
    <t>Цель: Создание условий и возможностей для ведения  здорового образа жизни</t>
  </si>
  <si>
    <t>Задача: Формирование у населения Шушенского  района мотивации к ведению здорового образа жизни</t>
  </si>
  <si>
    <t>Целевой показатель: увеличение удельного веса населения, систематически занимающегося физической культурой и спортом</t>
  </si>
  <si>
    <t>Целевой показатель: Доля несовершеннолетних принимающих участие в  социально-значимых мероприятиях (УО)</t>
  </si>
  <si>
    <t>Задача: Развитие системы информирования населения о мерах профилактики заболеваний и сохранения и укрепления своего здоровья</t>
  </si>
  <si>
    <t>Цель: Создание условий для сохранения и укрепления здоровья населения Шушенского  района</t>
  </si>
  <si>
    <t xml:space="preserve">Целевой показатель:  Увеличение охвата населения района диспансеризацией (ЦРБ) </t>
  </si>
  <si>
    <t xml:space="preserve">Целевой показатель:  Снижение смертности от болезней системы кровообращения (ЦРБ) </t>
  </si>
  <si>
    <t>Целевой показатель:  Снижение смертности от болезней желудочно-кишечного тракта (циррозов) (ЦРБ)</t>
  </si>
  <si>
    <t>на 100 тыс. населения</t>
  </si>
  <si>
    <t>%</t>
  </si>
  <si>
    <t>Задача: Формирование в Шушенском  районе благоприятной для жизни и здоровья среды обитания (социальной, психологической, информационной, экологической)</t>
  </si>
  <si>
    <t>4.Целевой показатель: Проведение реабилитационных мероприятий гражданам  пожилого возраста после перенесенных пневмоний, инсульта, инфаркта, направленных на восстановление утраченных функций и возвращения больного к привычному образу жизни (УСЗН).</t>
  </si>
  <si>
    <t xml:space="preserve">4.Целевой показатель: Оказание комплекса лечебно-профилактических мероприятий, направленных на восстановление здоровья медицинским работникам (УСЗН). </t>
  </si>
  <si>
    <t>Отдельное мероприятие - проведение мероприятий</t>
  </si>
  <si>
    <t>Отдельное мероприятие - Обустройство уголка здоровья в каждом учреждении пгт Шушенское</t>
  </si>
  <si>
    <t>Проведение социально ориентированных мероприятий</t>
  </si>
  <si>
    <t>Организация специального уголка, где будут размещены медицинские приборы для свободного пользования граждан</t>
  </si>
  <si>
    <t>кол-во мероприятий</t>
  </si>
  <si>
    <t>Информация об использовании бюджетных ассигнований районного бюджета и иных средств на реализацию районной муниципальной программы "Укрепление 
общественного здоровья"</t>
  </si>
  <si>
    <t xml:space="preserve">«Укрепление общественного 
здоровья»                                                         на 2021-2023 годы
</t>
  </si>
  <si>
    <t>"Проведение мероприятий"</t>
  </si>
  <si>
    <t>"Обустройство уголка здоровья в каждом учреждении пгт Шушенское"</t>
  </si>
  <si>
    <t>Отдел культуры, молодежной политики и туризма администрации Шушенского района</t>
  </si>
  <si>
    <t>«Укрепление общественного 
здоровья»                                                         на 2021-2023 годы</t>
  </si>
  <si>
    <r>
      <rPr>
        <sz val="10"/>
        <color theme="0"/>
        <rFont val="Arial"/>
        <family val="2"/>
        <charset val="204"/>
      </rPr>
      <t>.</t>
    </r>
    <r>
      <rPr>
        <sz val="10"/>
        <rFont val="Arial"/>
        <family val="2"/>
        <charset val="204"/>
      </rPr>
      <t>058</t>
    </r>
  </si>
  <si>
    <r>
      <rPr>
        <sz val="10"/>
        <color theme="0"/>
        <rFont val="Arial"/>
        <family val="2"/>
        <charset val="204"/>
      </rPr>
      <t>.</t>
    </r>
    <r>
      <rPr>
        <sz val="10"/>
        <rFont val="Arial"/>
        <family val="2"/>
        <charset val="204"/>
      </rPr>
      <t>0801</t>
    </r>
  </si>
  <si>
    <r>
      <rPr>
        <sz val="10"/>
        <color theme="0"/>
        <rFont val="Arial"/>
        <family val="2"/>
        <charset val="204"/>
      </rPr>
      <t>.</t>
    </r>
    <r>
      <rPr>
        <sz val="10"/>
        <rFont val="Arial"/>
        <family val="2"/>
        <charset val="204"/>
      </rPr>
      <t>1610092300</t>
    </r>
  </si>
  <si>
    <r>
      <rPr>
        <sz val="10"/>
        <color theme="0"/>
        <rFont val="Arial"/>
        <family val="2"/>
        <charset val="204"/>
      </rPr>
      <t>.</t>
    </r>
    <r>
      <rPr>
        <sz val="10"/>
        <rFont val="Arial"/>
        <family val="2"/>
        <charset val="204"/>
      </rPr>
      <t>1610092290</t>
    </r>
  </si>
  <si>
    <t>Текущий год 2023</t>
  </si>
  <si>
    <t xml:space="preserve">А. В. Костюченко          </t>
  </si>
  <si>
    <t>2022               (отчетный год)</t>
  </si>
  <si>
    <t>2022           (отчетный год)</t>
  </si>
  <si>
    <t>2023 (текущий год)</t>
  </si>
  <si>
    <t>078</t>
  </si>
  <si>
    <t>0702</t>
  </si>
  <si>
    <t>Управление образования администрации Шушенского района</t>
  </si>
  <si>
    <t>058</t>
  </si>
  <si>
    <t>0801</t>
  </si>
  <si>
    <t>Информация об использовании бюджетных ассигнований районного бюджета  и иных средств на реализацию мероприятий муниципальной программы "Укрепление 
общественного здоровья"</t>
  </si>
  <si>
    <t>Снижение смертности от болезней системы кровообращения связано с диагностикой болезней на ранней стадии</t>
  </si>
  <si>
    <t>Смертность снизилась по сравнению с прошлым годом, но не выполнено планового значения, потому, что специфика заболеваний зависит от уровня жизни населения</t>
  </si>
  <si>
    <t>Услуга предоставляется в соответствие с количеством обращений, не обращались в таком количестве</t>
  </si>
  <si>
    <t>Нет обращений</t>
  </si>
  <si>
    <t>Увеличение показателя связано с увеличением числа населения, занимающегося спортом</t>
  </si>
  <si>
    <t>Показатель перевыполнен в связи с увеличением мероприятий направленных на пропаганду здорового образа жизни</t>
  </si>
  <si>
    <t>Показатель вырос по сравнению с прошлым годом, но не достиг планового значения в связи с тем, что часть населения проходит плановые медицинские осмотры и уже не идет на диспансеризацию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</si>
</sst>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sz val="12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top" wrapText="1"/>
    </xf>
    <xf numFmtId="0" fontId="2" fillId="2" borderId="5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2" borderId="21" xfId="0" applyFont="1" applyFill="1" applyBorder="1" applyAlignment="1">
      <alignment horizontal="left" wrapText="1"/>
    </xf>
    <xf numFmtId="0" fontId="2" fillId="0" borderId="12" xfId="0" applyFont="1" applyBorder="1" applyAlignment="1">
      <alignment horizontal="center" vertical="top" wrapText="1"/>
    </xf>
    <xf numFmtId="0" fontId="1" fillId="0" borderId="0" xfId="0" applyFont="1"/>
    <xf numFmtId="0" fontId="2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/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2" fillId="2" borderId="6" xfId="0" applyFont="1" applyFill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vertical="center"/>
    </xf>
    <xf numFmtId="0" fontId="10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left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left" wrapText="1"/>
    </xf>
    <xf numFmtId="49" fontId="2" fillId="0" borderId="21" xfId="0" applyNumberFormat="1" applyFont="1" applyBorder="1" applyAlignment="1">
      <alignment wrapText="1"/>
    </xf>
    <xf numFmtId="9" fontId="2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166" fontId="2" fillId="0" borderId="22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3" borderId="5" xfId="0" applyFont="1" applyFill="1" applyBorder="1" applyAlignment="1">
      <alignment wrapText="1"/>
    </xf>
    <xf numFmtId="0" fontId="9" fillId="0" borderId="6" xfId="0" applyFont="1" applyBorder="1" applyAlignment="1">
      <alignment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2" fillId="0" borderId="32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164" fontId="2" fillId="0" borderId="2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49" fontId="2" fillId="0" borderId="25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2" fillId="0" borderId="6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9" fillId="0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19" xfId="0" applyFont="1" applyBorder="1"/>
    <xf numFmtId="0" fontId="9" fillId="0" borderId="20" xfId="0" applyFont="1" applyBorder="1"/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view="pageBreakPreview" topLeftCell="B14" zoomScale="90" zoomScaleNormal="100" zoomScaleSheetLayoutView="90" workbookViewId="0">
      <selection activeCell="B19" sqref="B19"/>
    </sheetView>
  </sheetViews>
  <sheetFormatPr defaultRowHeight="15" x14ac:dyDescent="0.25"/>
  <cols>
    <col min="1" max="1" width="3.85546875" customWidth="1"/>
    <col min="2" max="2" width="45.140625" customWidth="1"/>
    <col min="3" max="3" width="11.85546875" customWidth="1"/>
    <col min="5" max="5" width="9.140625" customWidth="1"/>
    <col min="8" max="8" width="9" customWidth="1"/>
    <col min="13" max="13" width="30.42578125" customWidth="1"/>
  </cols>
  <sheetData>
    <row r="1" spans="1:13" ht="15.75" x14ac:dyDescent="0.25">
      <c r="I1" s="100" t="s">
        <v>0</v>
      </c>
      <c r="J1" s="101"/>
      <c r="K1" s="101"/>
      <c r="L1" s="101"/>
      <c r="M1" s="101"/>
    </row>
    <row r="2" spans="1:13" ht="45" customHeight="1" x14ac:dyDescent="0.25">
      <c r="I2" s="102" t="s">
        <v>16</v>
      </c>
      <c r="J2" s="103"/>
      <c r="K2" s="103"/>
      <c r="L2" s="103"/>
      <c r="M2" s="103"/>
    </row>
    <row r="3" spans="1:13" ht="9.75" customHeight="1" x14ac:dyDescent="0.25"/>
    <row r="4" spans="1:13" ht="33" customHeight="1" thickBot="1" x14ac:dyDescent="0.3">
      <c r="A4" s="104" t="s">
        <v>75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 ht="24" customHeight="1" x14ac:dyDescent="0.25">
      <c r="A5" s="79" t="s">
        <v>2</v>
      </c>
      <c r="B5" s="82" t="s">
        <v>3</v>
      </c>
      <c r="C5" s="82" t="s">
        <v>4</v>
      </c>
      <c r="D5" s="82" t="s">
        <v>5</v>
      </c>
      <c r="E5" s="85" t="s">
        <v>6</v>
      </c>
      <c r="F5" s="85"/>
      <c r="G5" s="85" t="s">
        <v>105</v>
      </c>
      <c r="H5" s="85"/>
      <c r="I5" s="85"/>
      <c r="J5" s="85"/>
      <c r="K5" s="85" t="s">
        <v>7</v>
      </c>
      <c r="L5" s="85"/>
      <c r="M5" s="86" t="s">
        <v>8</v>
      </c>
    </row>
    <row r="6" spans="1:13" ht="22.5" customHeight="1" x14ac:dyDescent="0.25">
      <c r="A6" s="80"/>
      <c r="B6" s="83"/>
      <c r="C6" s="83"/>
      <c r="D6" s="83"/>
      <c r="E6" s="95">
        <v>2022</v>
      </c>
      <c r="F6" s="95"/>
      <c r="G6" s="89" t="s">
        <v>9</v>
      </c>
      <c r="H6" s="90"/>
      <c r="I6" s="95" t="s">
        <v>10</v>
      </c>
      <c r="J6" s="95"/>
      <c r="K6" s="95">
        <v>2024</v>
      </c>
      <c r="L6" s="95">
        <v>2025</v>
      </c>
      <c r="M6" s="87"/>
    </row>
    <row r="7" spans="1:13" ht="14.25" customHeight="1" thickBot="1" x14ac:dyDescent="0.3">
      <c r="A7" s="81"/>
      <c r="B7" s="84"/>
      <c r="C7" s="84"/>
      <c r="D7" s="84"/>
      <c r="E7" s="13" t="s">
        <v>11</v>
      </c>
      <c r="F7" s="13" t="s">
        <v>12</v>
      </c>
      <c r="G7" s="13" t="s">
        <v>11</v>
      </c>
      <c r="H7" s="13" t="s">
        <v>12</v>
      </c>
      <c r="I7" s="13" t="s">
        <v>11</v>
      </c>
      <c r="J7" s="13" t="s">
        <v>12</v>
      </c>
      <c r="K7" s="96"/>
      <c r="L7" s="96"/>
      <c r="M7" s="88"/>
    </row>
    <row r="8" spans="1:13" ht="13.5" customHeight="1" x14ac:dyDescent="0.25">
      <c r="A8" s="97" t="s">
        <v>76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9"/>
    </row>
    <row r="9" spans="1:13" ht="14.25" customHeight="1" x14ac:dyDescent="0.25">
      <c r="A9" s="91" t="s">
        <v>77</v>
      </c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4"/>
    </row>
    <row r="10" spans="1:13" ht="39.75" customHeight="1" x14ac:dyDescent="0.25">
      <c r="A10" s="12"/>
      <c r="B10" s="30" t="s">
        <v>78</v>
      </c>
      <c r="C10" s="8" t="s">
        <v>86</v>
      </c>
      <c r="D10" s="8" t="s">
        <v>71</v>
      </c>
      <c r="E10" s="32">
        <v>43</v>
      </c>
      <c r="F10" s="32">
        <v>44.9</v>
      </c>
      <c r="G10" s="32">
        <v>44</v>
      </c>
      <c r="H10" s="8"/>
      <c r="I10" s="32">
        <v>44</v>
      </c>
      <c r="J10" s="32">
        <v>46.2</v>
      </c>
      <c r="K10" s="32">
        <v>44</v>
      </c>
      <c r="L10" s="32">
        <v>44</v>
      </c>
      <c r="M10" s="40" t="s">
        <v>120</v>
      </c>
    </row>
    <row r="11" spans="1:13" ht="57" customHeight="1" x14ac:dyDescent="0.25">
      <c r="A11" s="12"/>
      <c r="B11" s="30" t="s">
        <v>79</v>
      </c>
      <c r="C11" s="1" t="s">
        <v>86</v>
      </c>
      <c r="D11" s="1" t="s">
        <v>71</v>
      </c>
      <c r="E11" s="46">
        <v>37</v>
      </c>
      <c r="F11" s="1">
        <v>36</v>
      </c>
      <c r="G11" s="46">
        <v>39</v>
      </c>
      <c r="H11" s="33">
        <v>37</v>
      </c>
      <c r="I11" s="46">
        <v>39</v>
      </c>
      <c r="J11" s="1">
        <v>42</v>
      </c>
      <c r="K11" s="46">
        <v>42</v>
      </c>
      <c r="L11" s="46">
        <v>42</v>
      </c>
      <c r="M11" s="2" t="s">
        <v>121</v>
      </c>
    </row>
    <row r="12" spans="1:13" ht="14.25" customHeight="1" x14ac:dyDescent="0.25">
      <c r="A12" s="41" t="s">
        <v>81</v>
      </c>
      <c r="B12" s="37"/>
      <c r="C12" s="38"/>
      <c r="D12" s="38"/>
      <c r="E12" s="38"/>
      <c r="F12" s="38"/>
      <c r="G12" s="39"/>
      <c r="H12" s="38"/>
      <c r="I12" s="39"/>
      <c r="J12" s="38"/>
      <c r="K12" s="39"/>
      <c r="L12" s="39"/>
      <c r="M12" s="40"/>
    </row>
    <row r="13" spans="1:13" ht="14.25" customHeight="1" x14ac:dyDescent="0.25">
      <c r="A13" s="91" t="s">
        <v>80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4"/>
    </row>
    <row r="14" spans="1:13" ht="92.25" customHeight="1" x14ac:dyDescent="0.25">
      <c r="A14" s="3"/>
      <c r="B14" s="6" t="s">
        <v>82</v>
      </c>
      <c r="C14" s="35" t="s">
        <v>86</v>
      </c>
      <c r="D14" s="35" t="s">
        <v>71</v>
      </c>
      <c r="E14" s="35">
        <v>100</v>
      </c>
      <c r="F14" s="35">
        <v>59.6</v>
      </c>
      <c r="G14" s="35">
        <v>100</v>
      </c>
      <c r="H14" s="35"/>
      <c r="I14" s="35">
        <v>100</v>
      </c>
      <c r="J14" s="73">
        <v>90</v>
      </c>
      <c r="K14" s="35">
        <v>100</v>
      </c>
      <c r="L14" s="35">
        <v>100</v>
      </c>
      <c r="M14" s="40" t="s">
        <v>122</v>
      </c>
    </row>
    <row r="15" spans="1:13" ht="51" customHeight="1" x14ac:dyDescent="0.25">
      <c r="A15" s="3"/>
      <c r="B15" s="6" t="s">
        <v>83</v>
      </c>
      <c r="C15" s="31" t="s">
        <v>85</v>
      </c>
      <c r="D15" s="35" t="s">
        <v>71</v>
      </c>
      <c r="E15" s="35">
        <v>777.6</v>
      </c>
      <c r="F15" s="35">
        <v>806.6</v>
      </c>
      <c r="G15" s="35">
        <v>769.2</v>
      </c>
      <c r="H15" s="35"/>
      <c r="I15" s="35">
        <v>769.2</v>
      </c>
      <c r="J15" s="73">
        <v>551.70000000000005</v>
      </c>
      <c r="K15" s="35">
        <v>769.2</v>
      </c>
      <c r="L15" s="64">
        <v>760</v>
      </c>
      <c r="M15" s="40" t="s">
        <v>116</v>
      </c>
    </row>
    <row r="16" spans="1:13" ht="76.5" customHeight="1" x14ac:dyDescent="0.25">
      <c r="A16" s="3"/>
      <c r="B16" s="6" t="s">
        <v>84</v>
      </c>
      <c r="C16" s="31" t="s">
        <v>85</v>
      </c>
      <c r="D16" s="4" t="s">
        <v>71</v>
      </c>
      <c r="E16" s="35">
        <v>25</v>
      </c>
      <c r="F16" s="35">
        <v>158.1</v>
      </c>
      <c r="G16" s="4">
        <v>25</v>
      </c>
      <c r="H16" s="4"/>
      <c r="I16" s="35">
        <v>25</v>
      </c>
      <c r="J16" s="73">
        <v>123</v>
      </c>
      <c r="K16" s="4">
        <v>25</v>
      </c>
      <c r="L16" s="4">
        <v>25</v>
      </c>
      <c r="M16" s="40" t="s">
        <v>117</v>
      </c>
    </row>
    <row r="17" spans="1:13" ht="15.75" customHeight="1" x14ac:dyDescent="0.25">
      <c r="A17" s="91" t="s">
        <v>87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4"/>
    </row>
    <row r="18" spans="1:13" ht="90.75" customHeight="1" x14ac:dyDescent="0.25">
      <c r="A18" s="3"/>
      <c r="B18" s="6" t="s">
        <v>88</v>
      </c>
      <c r="C18" s="45" t="s">
        <v>70</v>
      </c>
      <c r="D18" s="4" t="s">
        <v>71</v>
      </c>
      <c r="E18" s="35">
        <v>163</v>
      </c>
      <c r="F18" s="35">
        <v>164</v>
      </c>
      <c r="G18" s="4">
        <v>171</v>
      </c>
      <c r="H18" s="4">
        <v>87</v>
      </c>
      <c r="I18" s="4">
        <v>171</v>
      </c>
      <c r="J18" s="74">
        <v>125</v>
      </c>
      <c r="K18" s="4">
        <v>171</v>
      </c>
      <c r="L18" s="4">
        <v>171</v>
      </c>
      <c r="M18" s="5" t="s">
        <v>118</v>
      </c>
    </row>
    <row r="19" spans="1:13" ht="51.75" customHeight="1" x14ac:dyDescent="0.25">
      <c r="A19" s="3"/>
      <c r="B19" s="6" t="s">
        <v>89</v>
      </c>
      <c r="C19" s="42" t="s">
        <v>70</v>
      </c>
      <c r="D19" s="35" t="s">
        <v>71</v>
      </c>
      <c r="E19" s="35">
        <v>13</v>
      </c>
      <c r="F19" s="35">
        <v>1</v>
      </c>
      <c r="G19" s="35">
        <v>11</v>
      </c>
      <c r="H19" s="35">
        <v>1</v>
      </c>
      <c r="I19" s="35">
        <v>11</v>
      </c>
      <c r="J19" s="74">
        <v>2</v>
      </c>
      <c r="K19" s="35">
        <v>11</v>
      </c>
      <c r="L19" s="35">
        <v>11</v>
      </c>
      <c r="M19" s="5" t="s">
        <v>119</v>
      </c>
    </row>
    <row r="20" spans="1:13" x14ac:dyDescent="0.25">
      <c r="A20" s="75" t="s">
        <v>90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7"/>
    </row>
    <row r="21" spans="1:13" ht="27" customHeight="1" x14ac:dyDescent="0.25">
      <c r="A21" s="7"/>
      <c r="B21" s="44" t="s">
        <v>92</v>
      </c>
      <c r="C21" s="44" t="s">
        <v>94</v>
      </c>
      <c r="D21" s="8" t="s">
        <v>15</v>
      </c>
      <c r="E21" s="8">
        <v>8</v>
      </c>
      <c r="F21" s="8">
        <v>8</v>
      </c>
      <c r="G21" s="8">
        <v>9</v>
      </c>
      <c r="H21" s="8">
        <v>4</v>
      </c>
      <c r="I21" s="8">
        <v>9</v>
      </c>
      <c r="J21" s="8">
        <v>9</v>
      </c>
      <c r="K21" s="8">
        <v>9</v>
      </c>
      <c r="L21" s="8">
        <v>10</v>
      </c>
      <c r="M21" s="9" t="s">
        <v>14</v>
      </c>
    </row>
    <row r="22" spans="1:13" x14ac:dyDescent="0.25">
      <c r="A22" s="75" t="s">
        <v>91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7"/>
    </row>
    <row r="23" spans="1:13" ht="40.5" customHeight="1" x14ac:dyDescent="0.25">
      <c r="A23" s="43"/>
      <c r="B23" s="44" t="s">
        <v>93</v>
      </c>
      <c r="C23" s="45" t="s">
        <v>13</v>
      </c>
      <c r="D23" s="8" t="s">
        <v>15</v>
      </c>
      <c r="E23" s="8">
        <v>5</v>
      </c>
      <c r="F23" s="8">
        <v>5</v>
      </c>
      <c r="G23" s="8">
        <v>4</v>
      </c>
      <c r="H23" s="8">
        <v>0</v>
      </c>
      <c r="I23" s="8">
        <v>4</v>
      </c>
      <c r="J23" s="8">
        <v>4</v>
      </c>
      <c r="K23" s="8">
        <v>3</v>
      </c>
      <c r="L23" s="8">
        <v>3</v>
      </c>
      <c r="M23" s="9"/>
    </row>
    <row r="24" spans="1:13" ht="10.5" customHeight="1" x14ac:dyDescent="0.25"/>
    <row r="25" spans="1:13" ht="26.25" customHeight="1" x14ac:dyDescent="0.25">
      <c r="B25" s="78" t="s">
        <v>32</v>
      </c>
      <c r="C25" s="78"/>
      <c r="D25" s="78"/>
      <c r="E25" s="78"/>
      <c r="L25" s="47" t="s">
        <v>106</v>
      </c>
      <c r="M25" s="47"/>
    </row>
    <row r="26" spans="1:13" ht="3" customHeight="1" x14ac:dyDescent="0.25">
      <c r="B26" s="78"/>
      <c r="C26" s="78"/>
      <c r="D26" s="78"/>
      <c r="E26" s="78"/>
      <c r="L26" s="47"/>
      <c r="M26" s="47"/>
    </row>
    <row r="36" spans="2:2" x14ac:dyDescent="0.25">
      <c r="B36" t="s">
        <v>46</v>
      </c>
    </row>
  </sheetData>
  <mergeCells count="23">
    <mergeCell ref="K6:K7"/>
    <mergeCell ref="L6:L7"/>
    <mergeCell ref="A8:M8"/>
    <mergeCell ref="I1:M1"/>
    <mergeCell ref="I2:M2"/>
    <mergeCell ref="A4:M4"/>
    <mergeCell ref="E6:F6"/>
    <mergeCell ref="A22:M22"/>
    <mergeCell ref="B25:E26"/>
    <mergeCell ref="A5:A7"/>
    <mergeCell ref="B5:B7"/>
    <mergeCell ref="C5:C7"/>
    <mergeCell ref="D5:D7"/>
    <mergeCell ref="E5:F5"/>
    <mergeCell ref="G5:J5"/>
    <mergeCell ref="K5:L5"/>
    <mergeCell ref="M5:M7"/>
    <mergeCell ref="G6:H6"/>
    <mergeCell ref="A9:M9"/>
    <mergeCell ref="A13:M13"/>
    <mergeCell ref="A20:M20"/>
    <mergeCell ref="A17:M17"/>
    <mergeCell ref="I6:J6"/>
  </mergeCells>
  <pageMargins left="0.43307086614173229" right="0.43307086614173229" top="0.35433070866141736" bottom="0.35433070866141736" header="0" footer="0"/>
  <pageSetup paperSize="9" scale="79" fitToHeight="0" orientation="landscape" r:id="rId1"/>
  <rowBreaks count="1" manualBreakCount="1">
    <brk id="1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opLeftCell="A4" zoomScale="80" zoomScaleNormal="80" workbookViewId="0">
      <selection activeCell="M32" sqref="M32"/>
    </sheetView>
  </sheetViews>
  <sheetFormatPr defaultRowHeight="15" x14ac:dyDescent="0.25"/>
  <cols>
    <col min="1" max="1" width="15.140625" customWidth="1"/>
    <col min="2" max="2" width="25.28515625" customWidth="1"/>
    <col min="3" max="3" width="25.85546875" customWidth="1"/>
    <col min="6" max="6" width="13.42578125" customWidth="1"/>
    <col min="10" max="10" width="10.7109375" customWidth="1"/>
    <col min="11" max="11" width="11.28515625" customWidth="1"/>
    <col min="12" max="12" width="11.85546875" customWidth="1"/>
    <col min="13" max="13" width="10.28515625" bestFit="1" customWidth="1"/>
    <col min="14" max="14" width="11.28515625" customWidth="1"/>
    <col min="15" max="15" width="11.42578125" customWidth="1"/>
    <col min="16" max="16" width="17.85546875" customWidth="1"/>
  </cols>
  <sheetData>
    <row r="1" spans="1:16" x14ac:dyDescent="0.25">
      <c r="L1" s="124" t="s">
        <v>18</v>
      </c>
      <c r="M1" s="124"/>
      <c r="N1" s="124"/>
      <c r="O1" s="124"/>
      <c r="P1" s="124"/>
    </row>
    <row r="2" spans="1:16" ht="48" customHeight="1" x14ac:dyDescent="0.25">
      <c r="L2" s="125" t="s">
        <v>1</v>
      </c>
      <c r="M2" s="125"/>
      <c r="N2" s="125"/>
      <c r="O2" s="125"/>
      <c r="P2" s="125"/>
    </row>
    <row r="4" spans="1:16" ht="32.25" customHeight="1" x14ac:dyDescent="0.25">
      <c r="A4" s="126" t="s">
        <v>115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ht="15.75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21" customHeight="1" x14ac:dyDescent="0.25">
      <c r="A6" s="95" t="s">
        <v>19</v>
      </c>
      <c r="B6" s="95" t="s">
        <v>20</v>
      </c>
      <c r="C6" s="95" t="s">
        <v>21</v>
      </c>
      <c r="D6" s="95" t="s">
        <v>22</v>
      </c>
      <c r="E6" s="95"/>
      <c r="F6" s="95"/>
      <c r="G6" s="95"/>
      <c r="H6" s="127" t="s">
        <v>23</v>
      </c>
      <c r="I6" s="127"/>
      <c r="J6" s="127"/>
      <c r="K6" s="127"/>
      <c r="L6" s="127"/>
      <c r="M6" s="127"/>
      <c r="N6" s="127"/>
      <c r="O6" s="127"/>
      <c r="P6" s="95" t="s">
        <v>24</v>
      </c>
    </row>
    <row r="7" spans="1:16" x14ac:dyDescent="0.25">
      <c r="A7" s="95"/>
      <c r="B7" s="95"/>
      <c r="C7" s="95"/>
      <c r="D7" s="95" t="s">
        <v>25</v>
      </c>
      <c r="E7" s="95" t="s">
        <v>26</v>
      </c>
      <c r="F7" s="95" t="s">
        <v>27</v>
      </c>
      <c r="G7" s="95" t="s">
        <v>28</v>
      </c>
      <c r="H7" s="128" t="s">
        <v>107</v>
      </c>
      <c r="I7" s="129"/>
      <c r="J7" s="95">
        <v>2023</v>
      </c>
      <c r="K7" s="95"/>
      <c r="L7" s="95"/>
      <c r="M7" s="95"/>
      <c r="N7" s="95" t="s">
        <v>7</v>
      </c>
      <c r="O7" s="95"/>
      <c r="P7" s="95"/>
    </row>
    <row r="8" spans="1:16" ht="23.25" customHeight="1" x14ac:dyDescent="0.25">
      <c r="A8" s="95"/>
      <c r="B8" s="95"/>
      <c r="C8" s="95"/>
      <c r="D8" s="95"/>
      <c r="E8" s="95"/>
      <c r="F8" s="95"/>
      <c r="G8" s="95"/>
      <c r="H8" s="130"/>
      <c r="I8" s="131"/>
      <c r="J8" s="95" t="s">
        <v>9</v>
      </c>
      <c r="K8" s="95"/>
      <c r="L8" s="95" t="s">
        <v>10</v>
      </c>
      <c r="M8" s="95"/>
      <c r="N8" s="95"/>
      <c r="O8" s="95"/>
      <c r="P8" s="95"/>
    </row>
    <row r="9" spans="1:16" ht="13.5" customHeight="1" x14ac:dyDescent="0.25">
      <c r="A9" s="95"/>
      <c r="B9" s="95"/>
      <c r="C9" s="95"/>
      <c r="D9" s="95"/>
      <c r="E9" s="95"/>
      <c r="F9" s="95"/>
      <c r="G9" s="95"/>
      <c r="H9" s="10" t="s">
        <v>11</v>
      </c>
      <c r="I9" s="10" t="s">
        <v>12</v>
      </c>
      <c r="J9" s="10" t="s">
        <v>11</v>
      </c>
      <c r="K9" s="10" t="s">
        <v>12</v>
      </c>
      <c r="L9" s="10" t="s">
        <v>11</v>
      </c>
      <c r="M9" s="10" t="s">
        <v>12</v>
      </c>
      <c r="N9" s="10">
        <v>2024</v>
      </c>
      <c r="O9" s="10">
        <v>2025</v>
      </c>
      <c r="P9" s="95"/>
    </row>
    <row r="10" spans="1:16" ht="29.25" customHeight="1" x14ac:dyDescent="0.25">
      <c r="A10" s="135" t="s">
        <v>29</v>
      </c>
      <c r="B10" s="135" t="s">
        <v>96</v>
      </c>
      <c r="C10" s="11" t="s">
        <v>30</v>
      </c>
      <c r="D10" s="15" t="s">
        <v>15</v>
      </c>
      <c r="E10" s="15" t="s">
        <v>15</v>
      </c>
      <c r="F10" s="15" t="s">
        <v>15</v>
      </c>
      <c r="G10" s="15" t="s">
        <v>15</v>
      </c>
      <c r="H10" s="16">
        <f>H12+H16</f>
        <v>20</v>
      </c>
      <c r="I10" s="16">
        <f t="shared" ref="I10:O10" si="0">I12+I16</f>
        <v>20</v>
      </c>
      <c r="J10" s="16">
        <f t="shared" si="0"/>
        <v>20</v>
      </c>
      <c r="K10" s="16">
        <f t="shared" si="0"/>
        <v>4</v>
      </c>
      <c r="L10" s="16">
        <f t="shared" si="0"/>
        <v>20</v>
      </c>
      <c r="M10" s="16">
        <v>20</v>
      </c>
      <c r="N10" s="16">
        <f t="shared" si="0"/>
        <v>20</v>
      </c>
      <c r="O10" s="16">
        <f t="shared" si="0"/>
        <v>20</v>
      </c>
      <c r="P10" s="17"/>
    </row>
    <row r="11" spans="1:16" ht="12.75" customHeight="1" x14ac:dyDescent="0.25">
      <c r="A11" s="136"/>
      <c r="B11" s="136"/>
      <c r="C11" s="11" t="s">
        <v>31</v>
      </c>
      <c r="D11" s="15"/>
      <c r="E11" s="15"/>
      <c r="F11" s="15"/>
      <c r="G11" s="15"/>
      <c r="H11" s="71"/>
      <c r="I11" s="49"/>
      <c r="J11" s="29"/>
      <c r="K11" s="15"/>
      <c r="L11" s="15"/>
      <c r="M11" s="27"/>
      <c r="N11" s="16"/>
      <c r="O11" s="16"/>
      <c r="P11" s="17"/>
    </row>
    <row r="12" spans="1:16" ht="8.25" customHeight="1" x14ac:dyDescent="0.25">
      <c r="A12" s="136"/>
      <c r="B12" s="136"/>
      <c r="C12" s="112" t="s">
        <v>99</v>
      </c>
      <c r="D12" s="120" t="s">
        <v>101</v>
      </c>
      <c r="E12" s="120" t="s">
        <v>15</v>
      </c>
      <c r="F12" s="120" t="s">
        <v>15</v>
      </c>
      <c r="G12" s="120" t="s">
        <v>15</v>
      </c>
      <c r="H12" s="123">
        <f>H19+H27</f>
        <v>20</v>
      </c>
      <c r="I12" s="123">
        <f>I19+I27</f>
        <v>20</v>
      </c>
      <c r="J12" s="123">
        <v>4</v>
      </c>
      <c r="K12" s="123">
        <v>4</v>
      </c>
      <c r="L12" s="123">
        <v>4</v>
      </c>
      <c r="M12" s="123">
        <v>4</v>
      </c>
      <c r="N12" s="123">
        <v>4</v>
      </c>
      <c r="O12" s="123">
        <v>4</v>
      </c>
      <c r="P12" s="108"/>
    </row>
    <row r="13" spans="1:16" ht="9" customHeight="1" x14ac:dyDescent="0.25">
      <c r="A13" s="136"/>
      <c r="B13" s="136"/>
      <c r="C13" s="113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09"/>
    </row>
    <row r="14" spans="1:16" x14ac:dyDescent="0.25">
      <c r="A14" s="136"/>
      <c r="B14" s="136"/>
      <c r="C14" s="113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09"/>
    </row>
    <row r="15" spans="1:16" ht="19.5" customHeight="1" x14ac:dyDescent="0.25">
      <c r="A15" s="136"/>
      <c r="B15" s="136"/>
      <c r="C15" s="114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10"/>
    </row>
    <row r="16" spans="1:16" x14ac:dyDescent="0.25">
      <c r="A16" s="136"/>
      <c r="B16" s="136"/>
      <c r="C16" s="112" t="s">
        <v>112</v>
      </c>
      <c r="D16" s="115" t="s">
        <v>110</v>
      </c>
      <c r="E16" s="132" t="s">
        <v>15</v>
      </c>
      <c r="F16" s="132" t="s">
        <v>15</v>
      </c>
      <c r="G16" s="120" t="s">
        <v>15</v>
      </c>
      <c r="H16" s="105">
        <v>0</v>
      </c>
      <c r="I16" s="105">
        <v>0</v>
      </c>
      <c r="J16" s="105">
        <v>16</v>
      </c>
      <c r="K16" s="105">
        <v>0</v>
      </c>
      <c r="L16" s="105">
        <v>16</v>
      </c>
      <c r="M16" s="105">
        <v>16</v>
      </c>
      <c r="N16" s="105">
        <v>16</v>
      </c>
      <c r="O16" s="105">
        <v>16</v>
      </c>
      <c r="P16" s="108"/>
    </row>
    <row r="17" spans="1:16" ht="24" customHeight="1" x14ac:dyDescent="0.25">
      <c r="A17" s="136"/>
      <c r="B17" s="136"/>
      <c r="C17" s="113"/>
      <c r="D17" s="116"/>
      <c r="E17" s="133"/>
      <c r="F17" s="133"/>
      <c r="G17" s="121"/>
      <c r="H17" s="106"/>
      <c r="I17" s="106"/>
      <c r="J17" s="106"/>
      <c r="K17" s="106"/>
      <c r="L17" s="106"/>
      <c r="M17" s="106"/>
      <c r="N17" s="106"/>
      <c r="O17" s="106"/>
      <c r="P17" s="109"/>
    </row>
    <row r="18" spans="1:16" ht="3" customHeight="1" x14ac:dyDescent="0.25">
      <c r="A18" s="137"/>
      <c r="B18" s="137"/>
      <c r="C18" s="114"/>
      <c r="D18" s="117"/>
      <c r="E18" s="134"/>
      <c r="F18" s="134"/>
      <c r="G18" s="122"/>
      <c r="H18" s="107"/>
      <c r="I18" s="107"/>
      <c r="J18" s="107"/>
      <c r="K18" s="107"/>
      <c r="L18" s="107"/>
      <c r="M18" s="107"/>
      <c r="N18" s="107"/>
      <c r="O18" s="107"/>
      <c r="P18" s="110"/>
    </row>
    <row r="19" spans="1:16" ht="27.75" customHeight="1" x14ac:dyDescent="0.25">
      <c r="A19" s="111" t="s">
        <v>72</v>
      </c>
      <c r="B19" s="111" t="s">
        <v>98</v>
      </c>
      <c r="C19" s="11" t="s">
        <v>30</v>
      </c>
      <c r="D19" s="36" t="s">
        <v>15</v>
      </c>
      <c r="E19" s="36" t="s">
        <v>15</v>
      </c>
      <c r="F19" s="36" t="s">
        <v>15</v>
      </c>
      <c r="G19" s="72" t="s">
        <v>15</v>
      </c>
      <c r="H19" s="16">
        <f>H24+H21</f>
        <v>16</v>
      </c>
      <c r="I19" s="16">
        <f t="shared" ref="I19:O19" si="1">I24+I21</f>
        <v>16</v>
      </c>
      <c r="J19" s="16">
        <f t="shared" si="1"/>
        <v>16</v>
      </c>
      <c r="K19" s="16">
        <f t="shared" si="1"/>
        <v>0</v>
      </c>
      <c r="L19" s="16">
        <f t="shared" si="1"/>
        <v>16</v>
      </c>
      <c r="M19" s="16">
        <v>16</v>
      </c>
      <c r="N19" s="16">
        <f t="shared" si="1"/>
        <v>16</v>
      </c>
      <c r="O19" s="16">
        <f t="shared" si="1"/>
        <v>16</v>
      </c>
      <c r="P19" s="17"/>
    </row>
    <row r="20" spans="1:16" ht="16.5" customHeight="1" x14ac:dyDescent="0.25">
      <c r="A20" s="111"/>
      <c r="B20" s="111"/>
      <c r="C20" s="11" t="s">
        <v>31</v>
      </c>
      <c r="D20" s="36"/>
      <c r="E20" s="36"/>
      <c r="F20" s="36"/>
      <c r="G20" s="36"/>
      <c r="H20" s="71"/>
      <c r="I20" s="16"/>
      <c r="J20" s="36"/>
      <c r="K20" s="16"/>
      <c r="L20" s="36"/>
      <c r="M20" s="16"/>
      <c r="N20" s="16"/>
      <c r="O20" s="16"/>
      <c r="P20" s="17"/>
    </row>
    <row r="21" spans="1:16" x14ac:dyDescent="0.25">
      <c r="A21" s="111"/>
      <c r="B21" s="111"/>
      <c r="C21" s="112" t="s">
        <v>99</v>
      </c>
      <c r="D21" s="115" t="s">
        <v>113</v>
      </c>
      <c r="E21" s="115" t="s">
        <v>114</v>
      </c>
      <c r="F21" s="108" t="s">
        <v>103</v>
      </c>
      <c r="G21" s="108">
        <v>612</v>
      </c>
      <c r="H21" s="105">
        <v>16</v>
      </c>
      <c r="I21" s="105">
        <v>16</v>
      </c>
      <c r="J21" s="105">
        <v>0</v>
      </c>
      <c r="K21" s="105">
        <v>0</v>
      </c>
      <c r="L21" s="105">
        <v>0</v>
      </c>
      <c r="M21" s="105">
        <v>0</v>
      </c>
      <c r="N21" s="105">
        <v>0</v>
      </c>
      <c r="O21" s="105">
        <v>0</v>
      </c>
      <c r="P21" s="108"/>
    </row>
    <row r="22" spans="1:16" ht="36.75" customHeight="1" x14ac:dyDescent="0.25">
      <c r="A22" s="111"/>
      <c r="B22" s="111"/>
      <c r="C22" s="113"/>
      <c r="D22" s="116"/>
      <c r="E22" s="116"/>
      <c r="F22" s="109"/>
      <c r="G22" s="109"/>
      <c r="H22" s="106"/>
      <c r="I22" s="106"/>
      <c r="J22" s="106"/>
      <c r="K22" s="106"/>
      <c r="L22" s="106"/>
      <c r="M22" s="106"/>
      <c r="N22" s="106"/>
      <c r="O22" s="106"/>
      <c r="P22" s="109"/>
    </row>
    <row r="23" spans="1:16" ht="3" customHeight="1" x14ac:dyDescent="0.25">
      <c r="A23" s="111"/>
      <c r="B23" s="111"/>
      <c r="C23" s="114"/>
      <c r="D23" s="117"/>
      <c r="E23" s="117"/>
      <c r="F23" s="110"/>
      <c r="G23" s="110"/>
      <c r="H23" s="107"/>
      <c r="I23" s="107"/>
      <c r="J23" s="107"/>
      <c r="K23" s="107"/>
      <c r="L23" s="107"/>
      <c r="M23" s="107"/>
      <c r="N23" s="107"/>
      <c r="O23" s="107"/>
      <c r="P23" s="110"/>
    </row>
    <row r="24" spans="1:16" x14ac:dyDescent="0.25">
      <c r="A24" s="111"/>
      <c r="B24" s="111"/>
      <c r="C24" s="112" t="s">
        <v>112</v>
      </c>
      <c r="D24" s="115" t="s">
        <v>110</v>
      </c>
      <c r="E24" s="115" t="s">
        <v>111</v>
      </c>
      <c r="F24" s="108" t="s">
        <v>103</v>
      </c>
      <c r="G24" s="108">
        <v>612</v>
      </c>
      <c r="H24" s="105">
        <v>0</v>
      </c>
      <c r="I24" s="105">
        <v>0</v>
      </c>
      <c r="J24" s="105">
        <v>16</v>
      </c>
      <c r="K24" s="105">
        <v>0</v>
      </c>
      <c r="L24" s="105">
        <v>16</v>
      </c>
      <c r="M24" s="105">
        <v>16</v>
      </c>
      <c r="N24" s="105">
        <v>16</v>
      </c>
      <c r="O24" s="105">
        <v>16</v>
      </c>
      <c r="P24" s="108"/>
    </row>
    <row r="25" spans="1:16" ht="26.25" customHeight="1" x14ac:dyDescent="0.25">
      <c r="A25" s="111"/>
      <c r="B25" s="111"/>
      <c r="C25" s="113"/>
      <c r="D25" s="116"/>
      <c r="E25" s="116"/>
      <c r="F25" s="109"/>
      <c r="G25" s="109"/>
      <c r="H25" s="106"/>
      <c r="I25" s="106"/>
      <c r="J25" s="106"/>
      <c r="K25" s="106"/>
      <c r="L25" s="106"/>
      <c r="M25" s="106"/>
      <c r="N25" s="106"/>
      <c r="O25" s="106"/>
      <c r="P25" s="109"/>
    </row>
    <row r="26" spans="1:16" ht="3" customHeight="1" x14ac:dyDescent="0.25">
      <c r="A26" s="111"/>
      <c r="B26" s="111"/>
      <c r="C26" s="114"/>
      <c r="D26" s="117"/>
      <c r="E26" s="117"/>
      <c r="F26" s="110"/>
      <c r="G26" s="110"/>
      <c r="H26" s="107"/>
      <c r="I26" s="107"/>
      <c r="J26" s="107"/>
      <c r="K26" s="107"/>
      <c r="L26" s="107"/>
      <c r="M26" s="107"/>
      <c r="N26" s="107"/>
      <c r="O26" s="107"/>
      <c r="P26" s="110"/>
    </row>
    <row r="27" spans="1:16" ht="27.75" customHeight="1" x14ac:dyDescent="0.25">
      <c r="A27" s="119" t="s">
        <v>72</v>
      </c>
      <c r="B27" s="111" t="s">
        <v>97</v>
      </c>
      <c r="C27" s="11" t="s">
        <v>30</v>
      </c>
      <c r="D27" s="15" t="s">
        <v>15</v>
      </c>
      <c r="E27" s="15" t="s">
        <v>15</v>
      </c>
      <c r="F27" s="15" t="s">
        <v>15</v>
      </c>
      <c r="G27" s="15" t="s">
        <v>15</v>
      </c>
      <c r="H27" s="16">
        <f>H29</f>
        <v>4</v>
      </c>
      <c r="I27" s="16">
        <f>I29</f>
        <v>4</v>
      </c>
      <c r="J27" s="16">
        <f>J29</f>
        <v>4</v>
      </c>
      <c r="K27" s="16">
        <v>4</v>
      </c>
      <c r="L27" s="16">
        <f>L29</f>
        <v>4</v>
      </c>
      <c r="M27" s="16">
        <v>4</v>
      </c>
      <c r="N27" s="16">
        <f>N29</f>
        <v>4</v>
      </c>
      <c r="O27" s="16">
        <f>O29</f>
        <v>4</v>
      </c>
      <c r="P27" s="17"/>
    </row>
    <row r="28" spans="1:16" ht="16.5" customHeight="1" x14ac:dyDescent="0.25">
      <c r="A28" s="119"/>
      <c r="B28" s="111"/>
      <c r="C28" s="11" t="s">
        <v>31</v>
      </c>
      <c r="D28" s="15"/>
      <c r="E28" s="15"/>
      <c r="F28" s="15"/>
      <c r="G28" s="15"/>
      <c r="H28" s="71"/>
      <c r="I28" s="16"/>
      <c r="J28" s="29"/>
      <c r="K28" s="16"/>
      <c r="L28" s="15"/>
      <c r="M28" s="16"/>
      <c r="N28" s="16"/>
      <c r="O28" s="16"/>
      <c r="P28" s="17"/>
    </row>
    <row r="29" spans="1:16" ht="15" customHeight="1" x14ac:dyDescent="0.25">
      <c r="A29" s="119"/>
      <c r="B29" s="111"/>
      <c r="C29" s="112" t="s">
        <v>99</v>
      </c>
      <c r="D29" s="108" t="s">
        <v>101</v>
      </c>
      <c r="E29" s="108" t="s">
        <v>102</v>
      </c>
      <c r="F29" s="108" t="s">
        <v>104</v>
      </c>
      <c r="G29" s="108">
        <v>612</v>
      </c>
      <c r="H29" s="105">
        <v>4</v>
      </c>
      <c r="I29" s="105">
        <v>4</v>
      </c>
      <c r="J29" s="105">
        <v>4</v>
      </c>
      <c r="K29" s="105">
        <v>4</v>
      </c>
      <c r="L29" s="105">
        <v>4</v>
      </c>
      <c r="M29" s="105">
        <v>4</v>
      </c>
      <c r="N29" s="105">
        <v>4</v>
      </c>
      <c r="O29" s="105">
        <v>4</v>
      </c>
      <c r="P29" s="108"/>
    </row>
    <row r="30" spans="1:16" ht="12" customHeight="1" x14ac:dyDescent="0.25">
      <c r="A30" s="119"/>
      <c r="B30" s="111"/>
      <c r="C30" s="113"/>
      <c r="D30" s="109"/>
      <c r="E30" s="109"/>
      <c r="F30" s="109"/>
      <c r="G30" s="109"/>
      <c r="H30" s="106"/>
      <c r="I30" s="106"/>
      <c r="J30" s="106"/>
      <c r="K30" s="106"/>
      <c r="L30" s="106"/>
      <c r="M30" s="106"/>
      <c r="N30" s="106"/>
      <c r="O30" s="106"/>
      <c r="P30" s="109"/>
    </row>
    <row r="31" spans="1:16" ht="3" customHeight="1" x14ac:dyDescent="0.25">
      <c r="A31" s="119"/>
      <c r="B31" s="111"/>
      <c r="C31" s="114"/>
      <c r="D31" s="110"/>
      <c r="E31" s="110"/>
      <c r="F31" s="110"/>
      <c r="G31" s="110"/>
      <c r="H31" s="107"/>
      <c r="I31" s="107"/>
      <c r="J31" s="107"/>
      <c r="K31" s="107"/>
      <c r="L31" s="107"/>
      <c r="M31" s="107"/>
      <c r="N31" s="107"/>
      <c r="O31" s="107"/>
      <c r="P31" s="110"/>
    </row>
    <row r="33" spans="1:12" ht="33" customHeight="1" x14ac:dyDescent="0.25">
      <c r="A33" s="118" t="s">
        <v>32</v>
      </c>
      <c r="B33" s="118"/>
      <c r="C33" s="118"/>
      <c r="D33" s="118"/>
      <c r="L33" t="s">
        <v>17</v>
      </c>
    </row>
  </sheetData>
  <mergeCells count="95">
    <mergeCell ref="P21:P23"/>
    <mergeCell ref="A10:A18"/>
    <mergeCell ref="B10:B18"/>
    <mergeCell ref="K21:K23"/>
    <mergeCell ref="L21:L23"/>
    <mergeCell ref="M21:M23"/>
    <mergeCell ref="N21:N23"/>
    <mergeCell ref="O21:O23"/>
    <mergeCell ref="F21:F23"/>
    <mergeCell ref="G21:G23"/>
    <mergeCell ref="H21:H23"/>
    <mergeCell ref="I21:I23"/>
    <mergeCell ref="J21:J23"/>
    <mergeCell ref="O16:O18"/>
    <mergeCell ref="P16:P18"/>
    <mergeCell ref="C16:C18"/>
    <mergeCell ref="D16:D18"/>
    <mergeCell ref="E16:E18"/>
    <mergeCell ref="F16:F18"/>
    <mergeCell ref="G16:G18"/>
    <mergeCell ref="H16:H18"/>
    <mergeCell ref="I16:I18"/>
    <mergeCell ref="J16:J18"/>
    <mergeCell ref="K16:K18"/>
    <mergeCell ref="L16:L18"/>
    <mergeCell ref="M16:M18"/>
    <mergeCell ref="N16:N18"/>
    <mergeCell ref="L1:P1"/>
    <mergeCell ref="L2:P2"/>
    <mergeCell ref="A4:P4"/>
    <mergeCell ref="A6:A9"/>
    <mergeCell ref="B6:B9"/>
    <mergeCell ref="C6:C9"/>
    <mergeCell ref="D6:G6"/>
    <mergeCell ref="H6:O6"/>
    <mergeCell ref="P6:P9"/>
    <mergeCell ref="D7:D9"/>
    <mergeCell ref="E7:E9"/>
    <mergeCell ref="F7:F9"/>
    <mergeCell ref="G7:G9"/>
    <mergeCell ref="H7:I8"/>
    <mergeCell ref="J7:M7"/>
    <mergeCell ref="N7:O8"/>
    <mergeCell ref="J8:K8"/>
    <mergeCell ref="L8:M8"/>
    <mergeCell ref="N12:N15"/>
    <mergeCell ref="O12:O15"/>
    <mergeCell ref="C12:C15"/>
    <mergeCell ref="D12:D15"/>
    <mergeCell ref="E12:E15"/>
    <mergeCell ref="P12:P15"/>
    <mergeCell ref="G12:G15"/>
    <mergeCell ref="H12:H15"/>
    <mergeCell ref="I12:I15"/>
    <mergeCell ref="J12:J15"/>
    <mergeCell ref="K12:K15"/>
    <mergeCell ref="L12:L15"/>
    <mergeCell ref="F12:F15"/>
    <mergeCell ref="M12:M15"/>
    <mergeCell ref="M29:M31"/>
    <mergeCell ref="N29:N31"/>
    <mergeCell ref="O29:O31"/>
    <mergeCell ref="P29:P31"/>
    <mergeCell ref="K29:K31"/>
    <mergeCell ref="L29:L31"/>
    <mergeCell ref="J24:J26"/>
    <mergeCell ref="K24:K26"/>
    <mergeCell ref="A33:D33"/>
    <mergeCell ref="A27:A31"/>
    <mergeCell ref="B27:B31"/>
    <mergeCell ref="G29:G31"/>
    <mergeCell ref="H29:H31"/>
    <mergeCell ref="D29:D31"/>
    <mergeCell ref="E29:E31"/>
    <mergeCell ref="F29:F31"/>
    <mergeCell ref="I29:I31"/>
    <mergeCell ref="J29:J31"/>
    <mergeCell ref="E24:E26"/>
    <mergeCell ref="F24:F26"/>
    <mergeCell ref="G24:G26"/>
    <mergeCell ref="H24:H26"/>
    <mergeCell ref="I24:I26"/>
    <mergeCell ref="A19:A26"/>
    <mergeCell ref="B19:B26"/>
    <mergeCell ref="C29:C31"/>
    <mergeCell ref="C24:C26"/>
    <mergeCell ref="D24:D26"/>
    <mergeCell ref="C21:C23"/>
    <mergeCell ref="D21:D23"/>
    <mergeCell ref="E21:E23"/>
    <mergeCell ref="L24:L26"/>
    <mergeCell ref="M24:M26"/>
    <mergeCell ref="N24:N26"/>
    <mergeCell ref="O24:O26"/>
    <mergeCell ref="P24:P26"/>
  </mergeCells>
  <pageMargins left="0.7" right="0.7" top="0.75" bottom="0.75" header="0.3" footer="0.3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opLeftCell="A4" workbookViewId="0">
      <selection activeCell="I10" sqref="I10"/>
    </sheetView>
  </sheetViews>
  <sheetFormatPr defaultRowHeight="15" x14ac:dyDescent="0.25"/>
  <cols>
    <col min="1" max="1" width="14.140625" customWidth="1"/>
    <col min="2" max="2" width="29.140625" customWidth="1"/>
    <col min="3" max="3" width="23.42578125" customWidth="1"/>
    <col min="6" max="6" width="9.5703125" bestFit="1" customWidth="1"/>
    <col min="8" max="8" width="10.42578125" customWidth="1"/>
    <col min="9" max="9" width="10.7109375" customWidth="1"/>
    <col min="10" max="10" width="11.7109375" customWidth="1"/>
    <col min="11" max="11" width="10.7109375" customWidth="1"/>
    <col min="12" max="12" width="22.42578125" customWidth="1"/>
  </cols>
  <sheetData>
    <row r="1" spans="1:12" x14ac:dyDescent="0.25">
      <c r="I1" s="138" t="s">
        <v>33</v>
      </c>
      <c r="J1" s="138"/>
      <c r="K1" s="138"/>
      <c r="L1" s="138"/>
    </row>
    <row r="2" spans="1:12" ht="27" customHeight="1" x14ac:dyDescent="0.25">
      <c r="I2" s="118" t="s">
        <v>1</v>
      </c>
      <c r="J2" s="118"/>
      <c r="K2" s="118"/>
      <c r="L2" s="118"/>
    </row>
    <row r="3" spans="1:12" ht="6.75" customHeight="1" x14ac:dyDescent="0.25"/>
    <row r="4" spans="1:12" ht="29.25" customHeight="1" x14ac:dyDescent="0.25">
      <c r="A4" s="139" t="s">
        <v>95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12" ht="6.75" customHeight="1" x14ac:dyDescent="0.25"/>
    <row r="6" spans="1:12" x14ac:dyDescent="0.25">
      <c r="A6" s="95" t="s">
        <v>34</v>
      </c>
      <c r="B6" s="95" t="s">
        <v>35</v>
      </c>
      <c r="C6" s="95" t="s">
        <v>36</v>
      </c>
      <c r="D6" s="95" t="s">
        <v>108</v>
      </c>
      <c r="E6" s="95"/>
      <c r="F6" s="95" t="s">
        <v>109</v>
      </c>
      <c r="G6" s="95"/>
      <c r="H6" s="95"/>
      <c r="I6" s="95"/>
      <c r="J6" s="95" t="s">
        <v>7</v>
      </c>
      <c r="K6" s="95"/>
      <c r="L6" s="95" t="s">
        <v>37</v>
      </c>
    </row>
    <row r="7" spans="1:12" ht="15" customHeight="1" x14ac:dyDescent="0.25">
      <c r="A7" s="95"/>
      <c r="B7" s="95"/>
      <c r="C7" s="95"/>
      <c r="D7" s="95"/>
      <c r="E7" s="95"/>
      <c r="F7" s="95" t="s">
        <v>9</v>
      </c>
      <c r="G7" s="95"/>
      <c r="H7" s="95" t="s">
        <v>10</v>
      </c>
      <c r="I7" s="95"/>
      <c r="J7" s="95"/>
      <c r="K7" s="95"/>
      <c r="L7" s="95"/>
    </row>
    <row r="8" spans="1:12" ht="12.75" customHeight="1" x14ac:dyDescent="0.25">
      <c r="A8" s="95"/>
      <c r="B8" s="95"/>
      <c r="C8" s="95"/>
      <c r="D8" s="10" t="s">
        <v>11</v>
      </c>
      <c r="E8" s="10" t="s">
        <v>12</v>
      </c>
      <c r="F8" s="10" t="s">
        <v>11</v>
      </c>
      <c r="G8" s="10" t="s">
        <v>12</v>
      </c>
      <c r="H8" s="10" t="s">
        <v>11</v>
      </c>
      <c r="I8" s="10" t="s">
        <v>12</v>
      </c>
      <c r="J8" s="10">
        <v>2022</v>
      </c>
      <c r="K8" s="10">
        <v>2023</v>
      </c>
      <c r="L8" s="95"/>
    </row>
    <row r="9" spans="1:12" x14ac:dyDescent="0.25">
      <c r="A9" s="111" t="s">
        <v>29</v>
      </c>
      <c r="B9" s="111" t="s">
        <v>100</v>
      </c>
      <c r="C9" s="11" t="s">
        <v>38</v>
      </c>
      <c r="D9" s="18">
        <f>SUM(D12:D13)</f>
        <v>20</v>
      </c>
      <c r="E9" s="18">
        <f>SUM(E12:E13)</f>
        <v>20</v>
      </c>
      <c r="F9" s="18">
        <f>SUM(F12:F13)</f>
        <v>20</v>
      </c>
      <c r="G9" s="18">
        <v>4</v>
      </c>
      <c r="H9" s="18">
        <f>SUM(H12:H13)</f>
        <v>20</v>
      </c>
      <c r="I9" s="18">
        <v>20</v>
      </c>
      <c r="J9" s="18">
        <f>SUM(J12:J13)</f>
        <v>20</v>
      </c>
      <c r="K9" s="18">
        <f>SUM(K12:K13)</f>
        <v>20</v>
      </c>
      <c r="L9" s="19"/>
    </row>
    <row r="10" spans="1:12" ht="11.25" customHeight="1" x14ac:dyDescent="0.25">
      <c r="A10" s="111"/>
      <c r="B10" s="111"/>
      <c r="C10" s="11" t="s">
        <v>39</v>
      </c>
      <c r="D10" s="48"/>
      <c r="E10" s="48"/>
      <c r="F10" s="28"/>
      <c r="G10" s="28"/>
      <c r="H10" s="28"/>
      <c r="I10" s="28"/>
      <c r="J10" s="28"/>
      <c r="K10" s="28"/>
      <c r="L10" s="19"/>
    </row>
    <row r="11" spans="1:12" ht="14.25" customHeight="1" x14ac:dyDescent="0.25">
      <c r="A11" s="111"/>
      <c r="B11" s="111"/>
      <c r="C11" s="11" t="s">
        <v>40</v>
      </c>
      <c r="D11" s="21" t="s">
        <v>15</v>
      </c>
      <c r="E11" s="20" t="s">
        <v>15</v>
      </c>
      <c r="F11" s="21" t="s">
        <v>15</v>
      </c>
      <c r="G11" s="20" t="s">
        <v>15</v>
      </c>
      <c r="H11" s="21" t="s">
        <v>15</v>
      </c>
      <c r="I11" s="20" t="s">
        <v>15</v>
      </c>
      <c r="J11" s="21" t="s">
        <v>15</v>
      </c>
      <c r="K11" s="21" t="s">
        <v>15</v>
      </c>
      <c r="L11" s="22"/>
    </row>
    <row r="12" spans="1:12" ht="14.25" customHeight="1" x14ac:dyDescent="0.25">
      <c r="A12" s="111"/>
      <c r="B12" s="111"/>
      <c r="C12" s="11" t="s">
        <v>41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7"/>
    </row>
    <row r="13" spans="1:12" ht="14.25" customHeight="1" x14ac:dyDescent="0.25">
      <c r="A13" s="111"/>
      <c r="B13" s="111"/>
      <c r="C13" s="11" t="s">
        <v>42</v>
      </c>
      <c r="D13" s="16">
        <f>D21+D29</f>
        <v>20</v>
      </c>
      <c r="E13" s="16">
        <f>E21+E29</f>
        <v>20</v>
      </c>
      <c r="F13" s="16">
        <f>F21+F29</f>
        <v>20</v>
      </c>
      <c r="G13" s="16">
        <v>4</v>
      </c>
      <c r="H13" s="16">
        <f>H21+H29</f>
        <v>20</v>
      </c>
      <c r="I13" s="16">
        <v>20</v>
      </c>
      <c r="J13" s="16">
        <f>J21+J29</f>
        <v>20</v>
      </c>
      <c r="K13" s="16">
        <f>K21+K29</f>
        <v>20</v>
      </c>
      <c r="L13" s="17"/>
    </row>
    <row r="14" spans="1:12" ht="15" customHeight="1" x14ac:dyDescent="0.25">
      <c r="A14" s="111"/>
      <c r="B14" s="111"/>
      <c r="C14" s="11" t="s">
        <v>43</v>
      </c>
      <c r="D14" s="16" t="s">
        <v>15</v>
      </c>
      <c r="E14" s="18" t="s">
        <v>15</v>
      </c>
      <c r="F14" s="16" t="s">
        <v>15</v>
      </c>
      <c r="G14" s="18" t="s">
        <v>15</v>
      </c>
      <c r="H14" s="16" t="s">
        <v>15</v>
      </c>
      <c r="I14" s="18" t="s">
        <v>15</v>
      </c>
      <c r="J14" s="16" t="s">
        <v>15</v>
      </c>
      <c r="K14" s="16" t="s">
        <v>15</v>
      </c>
      <c r="L14" s="17"/>
    </row>
    <row r="15" spans="1:12" ht="15" customHeight="1" x14ac:dyDescent="0.25">
      <c r="A15" s="111"/>
      <c r="B15" s="111"/>
      <c r="C15" s="11" t="s">
        <v>44</v>
      </c>
      <c r="D15" s="16" t="s">
        <v>15</v>
      </c>
      <c r="E15" s="18" t="s">
        <v>15</v>
      </c>
      <c r="F15" s="16" t="s">
        <v>15</v>
      </c>
      <c r="G15" s="18" t="s">
        <v>15</v>
      </c>
      <c r="H15" s="16" t="s">
        <v>15</v>
      </c>
      <c r="I15" s="18" t="s">
        <v>15</v>
      </c>
      <c r="J15" s="16" t="s">
        <v>15</v>
      </c>
      <c r="K15" s="16" t="s">
        <v>15</v>
      </c>
      <c r="L15" s="17"/>
    </row>
    <row r="16" spans="1:12" ht="16.5" customHeight="1" x14ac:dyDescent="0.25">
      <c r="A16" s="111"/>
      <c r="B16" s="111"/>
      <c r="C16" s="11" t="s">
        <v>45</v>
      </c>
      <c r="D16" s="16" t="s">
        <v>15</v>
      </c>
      <c r="E16" s="18" t="s">
        <v>15</v>
      </c>
      <c r="F16" s="16" t="s">
        <v>15</v>
      </c>
      <c r="G16" s="18" t="s">
        <v>15</v>
      </c>
      <c r="H16" s="16" t="s">
        <v>15</v>
      </c>
      <c r="I16" s="18" t="s">
        <v>15</v>
      </c>
      <c r="J16" s="16" t="s">
        <v>15</v>
      </c>
      <c r="K16" s="16" t="s">
        <v>15</v>
      </c>
      <c r="L16" s="17"/>
    </row>
    <row r="17" spans="1:12" ht="15" customHeight="1" x14ac:dyDescent="0.25">
      <c r="A17" s="135" t="s">
        <v>72</v>
      </c>
      <c r="B17" s="135" t="s">
        <v>98</v>
      </c>
      <c r="C17" s="11" t="s">
        <v>38</v>
      </c>
      <c r="D17" s="16">
        <f>SUM(D20:D21)</f>
        <v>16</v>
      </c>
      <c r="E17" s="16">
        <f>SUM(E20:E21)</f>
        <v>16</v>
      </c>
      <c r="F17" s="16">
        <f>SUM(F20:F21)</f>
        <v>16</v>
      </c>
      <c r="G17" s="16">
        <v>0</v>
      </c>
      <c r="H17" s="16">
        <f>SUM(H20:H21)</f>
        <v>16</v>
      </c>
      <c r="I17" s="16">
        <v>16</v>
      </c>
      <c r="J17" s="16">
        <f>SUM(J20:J21)</f>
        <v>16</v>
      </c>
      <c r="K17" s="16">
        <f>SUM(K20:K21)</f>
        <v>16</v>
      </c>
      <c r="L17" s="17"/>
    </row>
    <row r="18" spans="1:12" ht="12.75" customHeight="1" x14ac:dyDescent="0.25">
      <c r="A18" s="136"/>
      <c r="B18" s="136"/>
      <c r="C18" s="11" t="s">
        <v>39</v>
      </c>
      <c r="D18" s="49" t="s">
        <v>46</v>
      </c>
      <c r="E18" s="48" t="s">
        <v>46</v>
      </c>
      <c r="F18" s="36" t="s">
        <v>46</v>
      </c>
      <c r="G18" s="34" t="s">
        <v>46</v>
      </c>
      <c r="H18" s="36" t="s">
        <v>46</v>
      </c>
      <c r="I18" s="34" t="s">
        <v>46</v>
      </c>
      <c r="J18" s="36" t="s">
        <v>46</v>
      </c>
      <c r="K18" s="36" t="s">
        <v>46</v>
      </c>
      <c r="L18" s="17"/>
    </row>
    <row r="19" spans="1:12" ht="12.75" customHeight="1" x14ac:dyDescent="0.25">
      <c r="A19" s="136"/>
      <c r="B19" s="136"/>
      <c r="C19" s="11" t="s">
        <v>40</v>
      </c>
      <c r="D19" s="49" t="s">
        <v>15</v>
      </c>
      <c r="E19" s="48" t="s">
        <v>15</v>
      </c>
      <c r="F19" s="36" t="s">
        <v>15</v>
      </c>
      <c r="G19" s="34" t="s">
        <v>15</v>
      </c>
      <c r="H19" s="36" t="s">
        <v>15</v>
      </c>
      <c r="I19" s="34" t="s">
        <v>15</v>
      </c>
      <c r="J19" s="36" t="s">
        <v>15</v>
      </c>
      <c r="K19" s="36" t="s">
        <v>15</v>
      </c>
      <c r="L19" s="17"/>
    </row>
    <row r="20" spans="1:12" ht="15" customHeight="1" x14ac:dyDescent="0.25">
      <c r="A20" s="136"/>
      <c r="B20" s="136"/>
      <c r="C20" s="11" t="s">
        <v>41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7"/>
    </row>
    <row r="21" spans="1:12" ht="14.25" customHeight="1" x14ac:dyDescent="0.25">
      <c r="A21" s="136"/>
      <c r="B21" s="136"/>
      <c r="C21" s="11" t="s">
        <v>42</v>
      </c>
      <c r="D21" s="16">
        <v>16</v>
      </c>
      <c r="E21" s="18">
        <v>16</v>
      </c>
      <c r="F21" s="16">
        <v>16</v>
      </c>
      <c r="G21" s="18">
        <v>0</v>
      </c>
      <c r="H21" s="16">
        <v>16</v>
      </c>
      <c r="I21" s="18">
        <v>16</v>
      </c>
      <c r="J21" s="16">
        <v>16</v>
      </c>
      <c r="K21" s="16">
        <v>16</v>
      </c>
      <c r="L21" s="17"/>
    </row>
    <row r="22" spans="1:12" ht="12.75" customHeight="1" x14ac:dyDescent="0.25">
      <c r="A22" s="136"/>
      <c r="B22" s="136"/>
      <c r="C22" s="11" t="s">
        <v>43</v>
      </c>
      <c r="D22" s="49" t="s">
        <v>15</v>
      </c>
      <c r="E22" s="48" t="s">
        <v>15</v>
      </c>
      <c r="F22" s="36" t="s">
        <v>15</v>
      </c>
      <c r="G22" s="34" t="s">
        <v>15</v>
      </c>
      <c r="H22" s="36" t="s">
        <v>15</v>
      </c>
      <c r="I22" s="34" t="s">
        <v>15</v>
      </c>
      <c r="J22" s="36" t="s">
        <v>15</v>
      </c>
      <c r="K22" s="36" t="s">
        <v>15</v>
      </c>
      <c r="L22" s="17"/>
    </row>
    <row r="23" spans="1:12" ht="12.75" customHeight="1" x14ac:dyDescent="0.25">
      <c r="A23" s="136"/>
      <c r="B23" s="136"/>
      <c r="C23" s="11" t="s">
        <v>44</v>
      </c>
      <c r="D23" s="49" t="s">
        <v>15</v>
      </c>
      <c r="E23" s="48" t="s">
        <v>15</v>
      </c>
      <c r="F23" s="36" t="s">
        <v>15</v>
      </c>
      <c r="G23" s="34" t="s">
        <v>15</v>
      </c>
      <c r="H23" s="36" t="s">
        <v>15</v>
      </c>
      <c r="I23" s="34" t="s">
        <v>15</v>
      </c>
      <c r="J23" s="36" t="s">
        <v>15</v>
      </c>
      <c r="K23" s="36" t="s">
        <v>15</v>
      </c>
      <c r="L23" s="17"/>
    </row>
    <row r="24" spans="1:12" ht="12" customHeight="1" x14ac:dyDescent="0.25">
      <c r="A24" s="137"/>
      <c r="B24" s="137"/>
      <c r="C24" s="11" t="s">
        <v>45</v>
      </c>
      <c r="D24" s="49" t="s">
        <v>15</v>
      </c>
      <c r="E24" s="48" t="s">
        <v>15</v>
      </c>
      <c r="F24" s="36" t="s">
        <v>15</v>
      </c>
      <c r="G24" s="34" t="s">
        <v>15</v>
      </c>
      <c r="H24" s="36" t="s">
        <v>15</v>
      </c>
      <c r="I24" s="34" t="s">
        <v>15</v>
      </c>
      <c r="J24" s="36" t="s">
        <v>15</v>
      </c>
      <c r="K24" s="36" t="s">
        <v>15</v>
      </c>
      <c r="L24" s="17"/>
    </row>
    <row r="25" spans="1:12" ht="15" customHeight="1" x14ac:dyDescent="0.25">
      <c r="A25" s="135" t="s">
        <v>72</v>
      </c>
      <c r="B25" s="135" t="s">
        <v>97</v>
      </c>
      <c r="C25" s="11" t="s">
        <v>38</v>
      </c>
      <c r="D25" s="16">
        <f>SUM(D28:D29)</f>
        <v>4</v>
      </c>
      <c r="E25" s="16">
        <f>SUM(E28:E29)</f>
        <v>4</v>
      </c>
      <c r="F25" s="16">
        <f>SUM(F28:F29)</f>
        <v>4</v>
      </c>
      <c r="G25" s="16">
        <v>4</v>
      </c>
      <c r="H25" s="16">
        <f>SUM(H28:H29)</f>
        <v>4</v>
      </c>
      <c r="I25" s="16">
        <v>4</v>
      </c>
      <c r="J25" s="16">
        <f>SUM(J28:J29)</f>
        <v>4</v>
      </c>
      <c r="K25" s="16">
        <f>SUM(K28:K29)</f>
        <v>4</v>
      </c>
      <c r="L25" s="17"/>
    </row>
    <row r="26" spans="1:12" ht="12.75" customHeight="1" x14ac:dyDescent="0.25">
      <c r="A26" s="136"/>
      <c r="B26" s="136"/>
      <c r="C26" s="11" t="s">
        <v>39</v>
      </c>
      <c r="D26" s="49" t="s">
        <v>46</v>
      </c>
      <c r="E26" s="48" t="s">
        <v>46</v>
      </c>
      <c r="F26" s="36" t="s">
        <v>46</v>
      </c>
      <c r="G26" s="34" t="s">
        <v>46</v>
      </c>
      <c r="H26" s="36" t="s">
        <v>46</v>
      </c>
      <c r="I26" s="34" t="s">
        <v>46</v>
      </c>
      <c r="J26" s="36" t="s">
        <v>46</v>
      </c>
      <c r="K26" s="36" t="s">
        <v>46</v>
      </c>
      <c r="L26" s="17"/>
    </row>
    <row r="27" spans="1:12" ht="12.75" customHeight="1" x14ac:dyDescent="0.25">
      <c r="A27" s="136"/>
      <c r="B27" s="136"/>
      <c r="C27" s="11" t="s">
        <v>40</v>
      </c>
      <c r="D27" s="49" t="s">
        <v>15</v>
      </c>
      <c r="E27" s="48" t="s">
        <v>15</v>
      </c>
      <c r="F27" s="36" t="s">
        <v>15</v>
      </c>
      <c r="G27" s="34" t="s">
        <v>15</v>
      </c>
      <c r="H27" s="36" t="s">
        <v>15</v>
      </c>
      <c r="I27" s="34" t="s">
        <v>15</v>
      </c>
      <c r="J27" s="36" t="s">
        <v>15</v>
      </c>
      <c r="K27" s="36" t="s">
        <v>15</v>
      </c>
      <c r="L27" s="17"/>
    </row>
    <row r="28" spans="1:12" ht="15" customHeight="1" x14ac:dyDescent="0.25">
      <c r="A28" s="136"/>
      <c r="B28" s="136"/>
      <c r="C28" s="11" t="s">
        <v>41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7"/>
    </row>
    <row r="29" spans="1:12" ht="14.25" customHeight="1" x14ac:dyDescent="0.25">
      <c r="A29" s="136"/>
      <c r="B29" s="136"/>
      <c r="C29" s="11" t="s">
        <v>42</v>
      </c>
      <c r="D29" s="16">
        <v>4</v>
      </c>
      <c r="E29" s="18">
        <v>4</v>
      </c>
      <c r="F29" s="16">
        <v>4</v>
      </c>
      <c r="G29" s="18">
        <v>4</v>
      </c>
      <c r="H29" s="16">
        <v>4</v>
      </c>
      <c r="I29" s="18">
        <v>4</v>
      </c>
      <c r="J29" s="16">
        <v>4</v>
      </c>
      <c r="K29" s="16">
        <v>4</v>
      </c>
      <c r="L29" s="17"/>
    </row>
    <row r="30" spans="1:12" ht="12.75" customHeight="1" x14ac:dyDescent="0.25">
      <c r="A30" s="136"/>
      <c r="B30" s="136"/>
      <c r="C30" s="11" t="s">
        <v>43</v>
      </c>
      <c r="D30" s="49" t="s">
        <v>15</v>
      </c>
      <c r="E30" s="48" t="s">
        <v>15</v>
      </c>
      <c r="F30" s="36" t="s">
        <v>15</v>
      </c>
      <c r="G30" s="34" t="s">
        <v>15</v>
      </c>
      <c r="H30" s="36" t="s">
        <v>15</v>
      </c>
      <c r="I30" s="34" t="s">
        <v>15</v>
      </c>
      <c r="J30" s="36" t="s">
        <v>15</v>
      </c>
      <c r="K30" s="36" t="s">
        <v>15</v>
      </c>
      <c r="L30" s="17"/>
    </row>
    <row r="31" spans="1:12" ht="12.75" customHeight="1" x14ac:dyDescent="0.25">
      <c r="A31" s="136"/>
      <c r="B31" s="136"/>
      <c r="C31" s="11" t="s">
        <v>44</v>
      </c>
      <c r="D31" s="34" t="s">
        <v>15</v>
      </c>
      <c r="E31" s="34" t="s">
        <v>15</v>
      </c>
      <c r="F31" s="36" t="s">
        <v>15</v>
      </c>
      <c r="G31" s="34" t="s">
        <v>15</v>
      </c>
      <c r="H31" s="36" t="s">
        <v>15</v>
      </c>
      <c r="I31" s="34" t="s">
        <v>15</v>
      </c>
      <c r="J31" s="36" t="s">
        <v>15</v>
      </c>
      <c r="K31" s="36" t="s">
        <v>15</v>
      </c>
      <c r="L31" s="17"/>
    </row>
    <row r="32" spans="1:12" ht="12" customHeight="1" x14ac:dyDescent="0.25">
      <c r="A32" s="137"/>
      <c r="B32" s="137"/>
      <c r="C32" s="11" t="s">
        <v>45</v>
      </c>
      <c r="D32" s="34" t="s">
        <v>15</v>
      </c>
      <c r="E32" s="34" t="s">
        <v>15</v>
      </c>
      <c r="F32" s="36" t="s">
        <v>15</v>
      </c>
      <c r="G32" s="34" t="s">
        <v>15</v>
      </c>
      <c r="H32" s="36" t="s">
        <v>15</v>
      </c>
      <c r="I32" s="34" t="s">
        <v>15</v>
      </c>
      <c r="J32" s="36" t="s">
        <v>15</v>
      </c>
      <c r="K32" s="36" t="s">
        <v>15</v>
      </c>
      <c r="L32" s="17"/>
    </row>
    <row r="34" spans="1:9" x14ac:dyDescent="0.25">
      <c r="A34" s="140" t="s">
        <v>73</v>
      </c>
      <c r="B34" s="140"/>
      <c r="C34" s="140"/>
      <c r="D34" s="140"/>
      <c r="I34" t="s">
        <v>74</v>
      </c>
    </row>
    <row r="35" spans="1:9" x14ac:dyDescent="0.25">
      <c r="A35" s="140"/>
      <c r="B35" s="140"/>
      <c r="C35" s="140"/>
      <c r="D35" s="140"/>
    </row>
  </sheetData>
  <mergeCells count="19">
    <mergeCell ref="A17:A24"/>
    <mergeCell ref="B17:B24"/>
    <mergeCell ref="A34:D35"/>
    <mergeCell ref="L6:L8"/>
    <mergeCell ref="F7:G7"/>
    <mergeCell ref="H7:I7"/>
    <mergeCell ref="A25:A32"/>
    <mergeCell ref="B25:B32"/>
    <mergeCell ref="A9:A16"/>
    <mergeCell ref="B9:B16"/>
    <mergeCell ref="I1:L1"/>
    <mergeCell ref="I2:L2"/>
    <mergeCell ref="A4:L4"/>
    <mergeCell ref="A6:A8"/>
    <mergeCell ref="B6:B8"/>
    <mergeCell ref="C6:C8"/>
    <mergeCell ref="D6:E7"/>
    <mergeCell ref="F6:I6"/>
    <mergeCell ref="J6:K7"/>
  </mergeCells>
  <pageMargins left="0.70866141732283472" right="0.51181102362204722" top="0.35433070866141736" bottom="0.35433070866141736" header="0.31496062992125984" footer="0.31496062992125984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A4" workbookViewId="0">
      <selection activeCell="R10" sqref="R10"/>
    </sheetView>
  </sheetViews>
  <sheetFormatPr defaultRowHeight="15" x14ac:dyDescent="0.25"/>
  <sheetData>
    <row r="1" spans="1:16" ht="15.75" x14ac:dyDescent="0.25">
      <c r="L1" s="143" t="s">
        <v>47</v>
      </c>
      <c r="M1" s="143"/>
      <c r="N1" s="143"/>
      <c r="O1" s="143"/>
      <c r="P1" s="143"/>
    </row>
    <row r="2" spans="1:16" ht="46.5" customHeight="1" x14ac:dyDescent="0.25">
      <c r="L2" s="144" t="s">
        <v>1</v>
      </c>
      <c r="M2" s="144"/>
      <c r="N2" s="144"/>
      <c r="O2" s="144"/>
      <c r="P2" s="144"/>
    </row>
    <row r="4" spans="1:16" ht="15.75" x14ac:dyDescent="0.25">
      <c r="A4" s="145" t="s">
        <v>48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</row>
    <row r="5" spans="1:16" ht="18.75" customHeight="1" x14ac:dyDescent="0.25">
      <c r="D5" s="147" t="s">
        <v>49</v>
      </c>
      <c r="E5" s="147"/>
      <c r="F5" s="147"/>
      <c r="G5" s="147"/>
      <c r="H5" s="147"/>
      <c r="I5" s="147"/>
      <c r="J5" s="147"/>
    </row>
    <row r="6" spans="1:16" x14ac:dyDescent="0.25">
      <c r="D6" s="101" t="s">
        <v>50</v>
      </c>
      <c r="E6" s="101"/>
      <c r="F6" s="101"/>
      <c r="G6" s="101"/>
      <c r="H6" s="101"/>
      <c r="I6" s="101"/>
      <c r="J6" s="101"/>
    </row>
    <row r="7" spans="1:16" ht="21" customHeight="1" x14ac:dyDescent="0.25"/>
    <row r="8" spans="1:16" x14ac:dyDescent="0.25">
      <c r="A8" s="141" t="s">
        <v>51</v>
      </c>
      <c r="B8" s="141" t="s">
        <v>52</v>
      </c>
      <c r="C8" s="141" t="s">
        <v>53</v>
      </c>
      <c r="D8" s="141" t="s">
        <v>54</v>
      </c>
      <c r="E8" s="141" t="s">
        <v>55</v>
      </c>
      <c r="F8" s="141" t="s">
        <v>56</v>
      </c>
      <c r="G8" s="95"/>
      <c r="H8" s="141" t="s">
        <v>66</v>
      </c>
      <c r="I8" s="141"/>
      <c r="J8" s="141"/>
      <c r="K8" s="141"/>
      <c r="L8" s="141"/>
      <c r="M8" s="141"/>
      <c r="N8" s="148" t="s">
        <v>67</v>
      </c>
      <c r="O8" s="148"/>
      <c r="P8" s="148"/>
    </row>
    <row r="9" spans="1:16" ht="22.5" customHeight="1" x14ac:dyDescent="0.25">
      <c r="A9" s="141"/>
      <c r="B9" s="141"/>
      <c r="C9" s="141"/>
      <c r="D9" s="141"/>
      <c r="E9" s="141"/>
      <c r="F9" s="95"/>
      <c r="G9" s="95"/>
      <c r="H9" s="141"/>
      <c r="I9" s="141"/>
      <c r="J9" s="141"/>
      <c r="K9" s="141"/>
      <c r="L9" s="141"/>
      <c r="M9" s="141"/>
      <c r="N9" s="148"/>
      <c r="O9" s="148"/>
      <c r="P9" s="148"/>
    </row>
    <row r="10" spans="1:16" ht="63.75" x14ac:dyDescent="0.25">
      <c r="A10" s="142"/>
      <c r="B10" s="142"/>
      <c r="C10" s="142"/>
      <c r="D10" s="142"/>
      <c r="E10" s="142"/>
      <c r="F10" s="25" t="s">
        <v>57</v>
      </c>
      <c r="G10" s="26" t="s">
        <v>58</v>
      </c>
      <c r="H10" s="25" t="s">
        <v>59</v>
      </c>
      <c r="I10" s="25" t="s">
        <v>60</v>
      </c>
      <c r="J10" s="25" t="s">
        <v>61</v>
      </c>
      <c r="K10" s="25" t="s">
        <v>62</v>
      </c>
      <c r="L10" s="25" t="s">
        <v>40</v>
      </c>
      <c r="M10" s="25" t="s">
        <v>63</v>
      </c>
      <c r="N10" s="25" t="s">
        <v>64</v>
      </c>
      <c r="O10" s="25" t="s">
        <v>61</v>
      </c>
      <c r="P10" s="25" t="s">
        <v>40</v>
      </c>
    </row>
    <row r="11" spans="1:16" x14ac:dyDescent="0.25">
      <c r="A11" s="24">
        <v>1</v>
      </c>
      <c r="B11" s="24">
        <v>2</v>
      </c>
      <c r="C11" s="24">
        <v>3</v>
      </c>
      <c r="D11" s="24">
        <v>4</v>
      </c>
      <c r="E11" s="24">
        <v>5</v>
      </c>
      <c r="F11" s="24">
        <v>7</v>
      </c>
      <c r="G11" s="24">
        <v>8</v>
      </c>
      <c r="H11" s="24">
        <v>9</v>
      </c>
      <c r="I11" s="24">
        <v>10</v>
      </c>
      <c r="J11" s="24">
        <v>11</v>
      </c>
      <c r="K11" s="24">
        <v>12</v>
      </c>
      <c r="L11" s="24">
        <v>13</v>
      </c>
      <c r="M11" s="24">
        <v>14</v>
      </c>
      <c r="N11" s="24">
        <v>15</v>
      </c>
      <c r="O11" s="24">
        <v>16</v>
      </c>
      <c r="P11" s="24">
        <v>17</v>
      </c>
    </row>
    <row r="12" spans="1:16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25">
      <c r="A20" s="17"/>
      <c r="B20" s="23" t="s">
        <v>65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3" spans="1:16" ht="15.75" x14ac:dyDescent="0.25">
      <c r="B23" s="100" t="s">
        <v>68</v>
      </c>
      <c r="C23" s="100"/>
      <c r="D23" s="100"/>
      <c r="E23" s="100"/>
      <c r="M23" s="100" t="s">
        <v>69</v>
      </c>
      <c r="N23" s="100"/>
      <c r="O23" s="100"/>
    </row>
  </sheetData>
  <mergeCells count="15">
    <mergeCell ref="F8:G9"/>
    <mergeCell ref="H8:M9"/>
    <mergeCell ref="N8:P9"/>
    <mergeCell ref="B23:E23"/>
    <mergeCell ref="M23:O23"/>
    <mergeCell ref="L1:P1"/>
    <mergeCell ref="L2:P2"/>
    <mergeCell ref="A4:P4"/>
    <mergeCell ref="D5:J5"/>
    <mergeCell ref="D6:J6"/>
    <mergeCell ref="A8:A10"/>
    <mergeCell ref="B8:B10"/>
    <mergeCell ref="C8:C10"/>
    <mergeCell ref="D8:D10"/>
    <mergeCell ref="E8:E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workbookViewId="0">
      <selection activeCell="N11" sqref="N11"/>
    </sheetView>
  </sheetViews>
  <sheetFormatPr defaultRowHeight="15" x14ac:dyDescent="0.25"/>
  <sheetData>
    <row r="2" spans="1:9" ht="15.75" thickBot="1" x14ac:dyDescent="0.3">
      <c r="A2" s="149"/>
      <c r="B2" s="149"/>
      <c r="C2" s="149"/>
      <c r="D2" s="149"/>
      <c r="E2" s="149"/>
      <c r="F2" s="149"/>
      <c r="G2" s="149"/>
      <c r="H2" s="149"/>
      <c r="I2" s="149"/>
    </row>
    <row r="3" spans="1:9" x14ac:dyDescent="0.25">
      <c r="A3" s="79"/>
      <c r="B3" s="82"/>
      <c r="C3" s="82"/>
      <c r="D3" s="82"/>
      <c r="E3" s="85"/>
      <c r="F3" s="85"/>
      <c r="G3" s="85"/>
      <c r="H3" s="85"/>
      <c r="I3" s="86"/>
    </row>
    <row r="4" spans="1:9" x14ac:dyDescent="0.25">
      <c r="A4" s="80"/>
      <c r="B4" s="83"/>
      <c r="C4" s="83"/>
      <c r="D4" s="83"/>
      <c r="E4" s="89"/>
      <c r="F4" s="90"/>
      <c r="G4" s="95"/>
      <c r="H4" s="95"/>
      <c r="I4" s="87"/>
    </row>
    <row r="5" spans="1:9" ht="15.75" thickBot="1" x14ac:dyDescent="0.3">
      <c r="A5" s="81"/>
      <c r="B5" s="84"/>
      <c r="C5" s="84"/>
      <c r="D5" s="84"/>
      <c r="E5" s="13"/>
      <c r="F5" s="13"/>
      <c r="G5" s="13"/>
      <c r="H5" s="13"/>
      <c r="I5" s="88"/>
    </row>
    <row r="6" spans="1:9" x14ac:dyDescent="0.25">
      <c r="A6" s="97"/>
      <c r="B6" s="98"/>
      <c r="C6" s="98"/>
      <c r="D6" s="98"/>
      <c r="E6" s="98"/>
      <c r="F6" s="98"/>
      <c r="G6" s="98"/>
      <c r="H6" s="98"/>
      <c r="I6" s="99"/>
    </row>
    <row r="7" spans="1:9" x14ac:dyDescent="0.25">
      <c r="A7" s="91"/>
      <c r="B7" s="92"/>
      <c r="C7" s="93"/>
      <c r="D7" s="93"/>
      <c r="E7" s="93"/>
      <c r="F7" s="93"/>
      <c r="G7" s="93"/>
      <c r="H7" s="93"/>
      <c r="I7" s="94"/>
    </row>
    <row r="8" spans="1:9" x14ac:dyDescent="0.25">
      <c r="A8" s="50"/>
      <c r="B8" s="51"/>
      <c r="C8" s="52"/>
      <c r="D8" s="52"/>
      <c r="E8" s="53"/>
      <c r="F8" s="52"/>
      <c r="G8" s="53"/>
      <c r="H8" s="53"/>
      <c r="I8" s="54"/>
    </row>
    <row r="9" spans="1:9" x14ac:dyDescent="0.25">
      <c r="A9" s="50"/>
      <c r="B9" s="51"/>
      <c r="C9" s="55"/>
      <c r="D9" s="55"/>
      <c r="E9" s="56"/>
      <c r="F9" s="57"/>
      <c r="G9" s="56"/>
      <c r="H9" s="55"/>
      <c r="I9" s="58"/>
    </row>
    <row r="10" spans="1:9" x14ac:dyDescent="0.25">
      <c r="A10" s="151"/>
      <c r="B10" s="151"/>
      <c r="C10" s="151"/>
      <c r="D10" s="151"/>
      <c r="E10" s="151"/>
      <c r="F10" s="151"/>
      <c r="G10" s="151"/>
      <c r="H10" s="151"/>
      <c r="I10" s="152"/>
    </row>
    <row r="11" spans="1:9" x14ac:dyDescent="0.25">
      <c r="A11" s="59"/>
      <c r="B11" s="153"/>
      <c r="C11" s="153"/>
      <c r="D11" s="153"/>
      <c r="E11" s="153"/>
      <c r="F11" s="153"/>
      <c r="G11" s="153"/>
      <c r="H11" s="153"/>
      <c r="I11" s="154"/>
    </row>
    <row r="12" spans="1:9" x14ac:dyDescent="0.25">
      <c r="A12" s="60"/>
      <c r="B12" s="6"/>
      <c r="C12" s="35"/>
      <c r="D12" s="35"/>
      <c r="E12" s="61"/>
      <c r="F12" s="35"/>
      <c r="G12" s="35"/>
      <c r="H12" s="35"/>
      <c r="I12" s="62"/>
    </row>
    <row r="13" spans="1:9" x14ac:dyDescent="0.25">
      <c r="A13" s="60"/>
      <c r="B13" s="6"/>
      <c r="C13" s="63"/>
      <c r="D13" s="35"/>
      <c r="E13" s="35"/>
      <c r="F13" s="35"/>
      <c r="G13" s="35"/>
      <c r="H13" s="35"/>
      <c r="I13" s="62"/>
    </row>
    <row r="14" spans="1:9" x14ac:dyDescent="0.25">
      <c r="A14" s="60"/>
      <c r="B14" s="6"/>
      <c r="C14" s="63"/>
      <c r="D14" s="35"/>
      <c r="E14" s="64"/>
      <c r="F14" s="35"/>
      <c r="G14" s="35"/>
      <c r="H14" s="35"/>
      <c r="I14" s="62"/>
    </row>
    <row r="15" spans="1:9" x14ac:dyDescent="0.25">
      <c r="A15" s="91"/>
      <c r="B15" s="92"/>
      <c r="C15" s="92"/>
      <c r="D15" s="92"/>
      <c r="E15" s="92"/>
      <c r="F15" s="92"/>
      <c r="G15" s="92"/>
      <c r="H15" s="92"/>
      <c r="I15" s="94"/>
    </row>
    <row r="16" spans="1:9" x14ac:dyDescent="0.25">
      <c r="A16" s="3"/>
      <c r="B16" s="6"/>
      <c r="C16" s="65"/>
      <c r="D16" s="35"/>
      <c r="E16" s="35"/>
      <c r="F16" s="35"/>
      <c r="G16" s="35"/>
      <c r="H16" s="35"/>
      <c r="I16" s="5"/>
    </row>
    <row r="17" spans="1:9" x14ac:dyDescent="0.25">
      <c r="A17" s="3"/>
      <c r="B17" s="6"/>
      <c r="C17" s="66"/>
      <c r="D17" s="35"/>
      <c r="E17" s="35"/>
      <c r="F17" s="35"/>
      <c r="G17" s="35"/>
      <c r="H17" s="35"/>
      <c r="I17" s="5"/>
    </row>
    <row r="18" spans="1:9" x14ac:dyDescent="0.25">
      <c r="A18" s="75"/>
      <c r="B18" s="76"/>
      <c r="C18" s="76"/>
      <c r="D18" s="76"/>
      <c r="E18" s="76"/>
      <c r="F18" s="76"/>
      <c r="G18" s="76"/>
      <c r="H18" s="76"/>
      <c r="I18" s="77"/>
    </row>
    <row r="19" spans="1:9" x14ac:dyDescent="0.25">
      <c r="A19" s="67"/>
      <c r="B19" s="68"/>
      <c r="C19" s="68"/>
      <c r="D19" s="52"/>
      <c r="E19" s="52"/>
      <c r="F19" s="52"/>
      <c r="G19" s="52"/>
      <c r="H19" s="52"/>
      <c r="I19" s="69"/>
    </row>
    <row r="20" spans="1:9" x14ac:dyDescent="0.25">
      <c r="A20" s="75"/>
      <c r="B20" s="76"/>
      <c r="C20" s="76"/>
      <c r="D20" s="76"/>
      <c r="E20" s="76"/>
      <c r="F20" s="76"/>
      <c r="G20" s="76"/>
      <c r="H20" s="76"/>
      <c r="I20" s="77"/>
    </row>
    <row r="21" spans="1:9" x14ac:dyDescent="0.25">
      <c r="A21" s="70"/>
      <c r="B21" s="68"/>
      <c r="C21" s="65"/>
      <c r="D21" s="52"/>
      <c r="E21" s="52"/>
      <c r="F21" s="52"/>
      <c r="G21" s="52"/>
      <c r="H21" s="52"/>
      <c r="I21" s="69"/>
    </row>
    <row r="23" spans="1:9" x14ac:dyDescent="0.25">
      <c r="I23" s="150"/>
    </row>
    <row r="24" spans="1:9" x14ac:dyDescent="0.25">
      <c r="I24" s="150"/>
    </row>
  </sheetData>
  <mergeCells count="17">
    <mergeCell ref="A20:I20"/>
    <mergeCell ref="I23:I24"/>
    <mergeCell ref="A6:I6"/>
    <mergeCell ref="A7:I7"/>
    <mergeCell ref="A10:I10"/>
    <mergeCell ref="B11:I11"/>
    <mergeCell ref="A15:I15"/>
    <mergeCell ref="A18:I18"/>
    <mergeCell ref="A2:I2"/>
    <mergeCell ref="A3:A5"/>
    <mergeCell ref="B3:B5"/>
    <mergeCell ref="C3:C5"/>
    <mergeCell ref="D3:D5"/>
    <mergeCell ref="E3:H3"/>
    <mergeCell ref="I3:I5"/>
    <mergeCell ref="E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7 показатели</vt:lpstr>
      <vt:lpstr>8 средства по кодам</vt:lpstr>
      <vt:lpstr>9 средства бюджет</vt:lpstr>
      <vt:lpstr>10 Инвестиц П</vt:lpstr>
      <vt:lpstr>Лист1</vt:lpstr>
      <vt:lpstr>'7 показатели'!Область_печати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2024-02-20T08:36:20Z</dcterms:modified>
</cp:coreProperties>
</file>