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!Отдел учета и отчетности\Отдел учета и отчетности\Годовой 2019 формы\"/>
    </mc:Choice>
  </mc:AlternateContent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P273" i="2" l="1"/>
  <c r="P274" i="2"/>
  <c r="P275" i="2"/>
  <c r="N273" i="2"/>
  <c r="N274" i="2"/>
  <c r="N275" i="2"/>
  <c r="I7" i="3" l="1"/>
  <c r="I8" i="3"/>
  <c r="I9" i="3"/>
  <c r="I10" i="3"/>
  <c r="I11" i="3"/>
  <c r="I12" i="3"/>
  <c r="I13" i="3"/>
  <c r="I14" i="3"/>
  <c r="I15" i="3"/>
  <c r="I16" i="3"/>
  <c r="I17" i="3"/>
  <c r="I18" i="3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6" i="2"/>
  <c r="P39" i="2"/>
  <c r="P40" i="2"/>
  <c r="P46" i="2"/>
  <c r="P47" i="2"/>
  <c r="P48" i="2"/>
  <c r="P49" i="2"/>
  <c r="P50" i="2"/>
  <c r="P51" i="2"/>
  <c r="P52" i="2"/>
  <c r="P53" i="2"/>
  <c r="P54" i="2"/>
  <c r="P55" i="2"/>
  <c r="P56" i="2"/>
  <c r="P57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27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5" i="2"/>
  <c r="P156" i="2"/>
  <c r="P157" i="2"/>
  <c r="P158" i="2"/>
  <c r="P159" i="2"/>
  <c r="P160" i="2"/>
  <c r="P161" i="2"/>
  <c r="P162" i="2"/>
  <c r="P166" i="2"/>
  <c r="P167" i="2"/>
  <c r="P171" i="2"/>
  <c r="P172" i="2"/>
  <c r="P173" i="2"/>
  <c r="P174" i="2"/>
  <c r="P175" i="2"/>
  <c r="P176" i="2"/>
  <c r="P177" i="2"/>
  <c r="P178" i="2"/>
  <c r="P183" i="2"/>
  <c r="P184" i="2"/>
  <c r="P185" i="2"/>
  <c r="P186" i="2"/>
  <c r="P187" i="2"/>
  <c r="P193" i="2"/>
  <c r="P194" i="2"/>
  <c r="P195" i="2"/>
  <c r="P196" i="2"/>
  <c r="P197" i="2"/>
  <c r="P203" i="2"/>
  <c r="P212" i="2"/>
  <c r="P213" i="2"/>
  <c r="P214" i="2"/>
  <c r="P215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6" i="2"/>
  <c r="P277" i="2"/>
  <c r="P278" i="2"/>
  <c r="P279" i="2"/>
  <c r="P280" i="2"/>
  <c r="P281" i="2"/>
  <c r="P282" i="2"/>
  <c r="P283" i="2"/>
  <c r="P284" i="2"/>
  <c r="P285" i="2"/>
  <c r="P286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1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7" i="2"/>
  <c r="P8" i="2"/>
  <c r="P9" i="2"/>
  <c r="P10" i="2"/>
  <c r="P11" i="2"/>
  <c r="P13" i="2"/>
  <c r="P14" i="2"/>
  <c r="P15" i="2"/>
  <c r="P16" i="2"/>
  <c r="P17" i="2"/>
  <c r="P18" i="2"/>
  <c r="P19" i="2"/>
  <c r="P6" i="2"/>
  <c r="N402" i="2"/>
  <c r="N7" i="2"/>
  <c r="N8" i="2"/>
  <c r="N9" i="2"/>
  <c r="N10" i="2"/>
  <c r="N11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6" i="2"/>
  <c r="N39" i="2"/>
  <c r="N40" i="2"/>
  <c r="N46" i="2"/>
  <c r="N47" i="2"/>
  <c r="N48" i="2"/>
  <c r="N49" i="2"/>
  <c r="N50" i="2"/>
  <c r="N51" i="2"/>
  <c r="N52" i="2"/>
  <c r="N53" i="2"/>
  <c r="N54" i="2"/>
  <c r="N55" i="2"/>
  <c r="N56" i="2"/>
  <c r="N57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21" i="2"/>
  <c r="N122" i="2"/>
  <c r="N127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5" i="2"/>
  <c r="N156" i="2"/>
  <c r="N157" i="2"/>
  <c r="N158" i="2"/>
  <c r="N159" i="2"/>
  <c r="N160" i="2"/>
  <c r="N161" i="2"/>
  <c r="N162" i="2"/>
  <c r="N166" i="2"/>
  <c r="N167" i="2"/>
  <c r="N171" i="2"/>
  <c r="N172" i="2"/>
  <c r="N173" i="2"/>
  <c r="N174" i="2"/>
  <c r="N175" i="2"/>
  <c r="N176" i="2"/>
  <c r="N177" i="2"/>
  <c r="N178" i="2"/>
  <c r="N183" i="2"/>
  <c r="N184" i="2"/>
  <c r="N185" i="2"/>
  <c r="N186" i="2"/>
  <c r="N187" i="2"/>
  <c r="N193" i="2"/>
  <c r="N194" i="2"/>
  <c r="N195" i="2"/>
  <c r="N196" i="2"/>
  <c r="N197" i="2"/>
  <c r="N203" i="2"/>
  <c r="N212" i="2"/>
  <c r="N213" i="2"/>
  <c r="N214" i="2"/>
  <c r="N215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6" i="2"/>
  <c r="N277" i="2"/>
  <c r="N278" i="2"/>
  <c r="N279" i="2"/>
  <c r="N280" i="2"/>
  <c r="N281" i="2"/>
  <c r="N282" i="2"/>
  <c r="N283" i="2"/>
  <c r="N284" i="2"/>
  <c r="N285" i="2"/>
  <c r="N286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1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6" i="2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17" i="1"/>
</calcChain>
</file>

<file path=xl/sharedStrings.xml><?xml version="1.0" encoding="utf-8"?>
<sst xmlns="http://schemas.openxmlformats.org/spreadsheetml/2006/main" count="2056" uniqueCount="994">
  <si>
    <t/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</si>
  <si>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</si>
  <si>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</si>
  <si>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</si>
  <si>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</si>
  <si>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</si>
  <si>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</si>
  <si>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</si>
  <si>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</si>
  <si>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</si>
  <si>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</si>
  <si>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</si>
  <si>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</si>
  <si>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</si>
  <si>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</si>
  <si>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</si>
  <si>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</si>
  <si>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</si>
  <si>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</si>
  <si>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000 1 01 01010 00 0000 110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</si>
  <si>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</si>
  <si>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</si>
  <si>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</si>
  <si>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</si>
  <si>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</si>
  <si>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</si>
  <si>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</si>
  <si>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</si>
  <si>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</si>
  <si>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</si>
  <si>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</si>
  <si>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</si>
  <si>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</si>
  <si>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</si>
  <si>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</si>
  <si>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</si>
  <si>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</si>
  <si>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</si>
  <si>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</si>
  <si>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</si>
  <si>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</si>
  <si>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</si>
  <si>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</si>
  <si>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</si>
  <si>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</si>
  <si>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</si>
  <si>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</si>
  <si>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</si>
  <si>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</si>
  <si>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</si>
  <si>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</si>
  <si>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</si>
  <si>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</si>
  <si>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</si>
  <si>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</si>
  <si>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</si>
  <si>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</si>
  <si>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</si>
  <si>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</si>
  <si>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</si>
  <si>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</si>
  <si>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</si>
  <si>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</si>
  <si>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</si>
  <si>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</si>
  <si>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</si>
  <si>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</si>
  <si>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</si>
  <si>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</si>
  <si>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</si>
  <si>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</si>
  <si>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</si>
  <si>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</si>
  <si>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</si>
  <si>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</si>
  <si>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</si>
  <si>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</si>
  <si>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</si>
  <si>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</si>
  <si>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</si>
  <si>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</si>
  <si>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</si>
  <si>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</si>
  <si>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</si>
  <si>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</si>
  <si>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</si>
  <si>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</si>
  <si>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</si>
  <si>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</si>
  <si>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</si>
  <si>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</si>
  <si>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</si>
  <si>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</si>
  <si>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</si>
  <si>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</si>
  <si>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</si>
  <si>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</si>
  <si>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</si>
  <si>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</si>
  <si>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</si>
  <si>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</si>
  <si>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</si>
  <si>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      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</si>
  <si>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</si>
  <si>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сельских поселений</t>
  </si>
  <si>
    <t>000 1 09 04053 10 0000 110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</si>
  <si>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</si>
  <si>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</si>
  <si>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</si>
  <si>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</si>
  <si>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</si>
  <si>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</si>
  <si>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</si>
  <si>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</si>
  <si>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</si>
  <si>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</si>
  <si>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</si>
  <si>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</si>
  <si>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</si>
  <si>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</si>
  <si>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</si>
  <si>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</si>
  <si>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</si>
  <si>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</si>
  <si>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</si>
  <si>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</si>
  <si>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</si>
  <si>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</si>
  <si>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</si>
  <si>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</si>
  <si>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</si>
  <si>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</si>
  <si>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</si>
  <si>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</si>
  <si>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</si>
  <si>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000 1 11 05035 13 0000 120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</si>
  <si>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</si>
  <si>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</si>
  <si>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</si>
  <si>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</si>
  <si>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</si>
  <si>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000 1 11 05075 13 0000 120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</si>
  <si>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</si>
  <si>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</si>
  <si>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</si>
  <si>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</si>
  <si>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</si>
  <si>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000 1 11 07015 13 0000 120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</si>
  <si>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</si>
  <si>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</si>
  <si>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</si>
  <si>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</si>
  <si>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</si>
  <si>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</si>
  <si>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</si>
  <si>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</si>
  <si>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</si>
  <si>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</si>
  <si>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</si>
  <si>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</si>
  <si>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</si>
  <si>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</si>
  <si>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</si>
  <si>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</si>
  <si>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</si>
  <si>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</si>
  <si>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</si>
  <si>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</si>
  <si>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</si>
  <si>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</si>
  <si>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</si>
  <si>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</si>
  <si>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</si>
  <si>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</si>
  <si>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</si>
  <si>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</si>
  <si>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</si>
  <si>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</si>
  <si>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</si>
  <si>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</si>
  <si>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</si>
  <si>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</si>
  <si>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Прочие доходы от компенсации затрат  бюджетов городских поселений</t>
  </si>
  <si>
    <t>000 1 13 02995 13 0000 130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</si>
  <si>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</si>
  <si>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</si>
  <si>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</si>
  <si>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</si>
  <si>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</si>
  <si>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</si>
  <si>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</si>
  <si>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</si>
  <si>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</si>
  <si>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</si>
  <si>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</si>
  <si>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</si>
  <si>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</si>
  <si>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</si>
  <si>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</si>
  <si>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</si>
  <si>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</si>
  <si>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</si>
  <si>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</si>
  <si>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</si>
  <si>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</si>
  <si>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</si>
  <si>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</si>
  <si>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</si>
  <si>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</si>
  <si>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</si>
  <si>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</si>
  <si>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</si>
  <si>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</si>
  <si>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</si>
  <si>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</si>
  <si>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</si>
  <si>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</si>
  <si>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</si>
  <si>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</si>
  <si>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</si>
  <si>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</si>
  <si>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</si>
  <si>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нарушение бюджетного законодательства Российской Федерации</t>
  </si>
  <si>
    <t>000 1 16 18000 00 0000 140</t>
  </si>
  <si>
    <t>Денежные взыскания (штрафы) за нарушение бюджетного законодательства (в части бюджетов муниципальных районов)</t>
  </si>
  <si>
    <t>000 1 16 18050 05 0000 140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</si>
  <si>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</si>
  <si>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</si>
  <si>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</t>
  </si>
  <si>
    <t>000 1 16 21050 13 0000 140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</si>
  <si>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</si>
  <si>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</si>
  <si>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</si>
  <si>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000 1 16 25020 01 0000 140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</si>
  <si>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</si>
  <si>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</si>
  <si>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</si>
  <si>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</si>
  <si>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лесного законодательства</t>
  </si>
  <si>
    <t>000 1 16 25070 00 0000 140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</si>
  <si>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</si>
  <si>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000 1 16 25074 05 0000 140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</si>
  <si>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</si>
  <si>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</si>
  <si>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</si>
  <si>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</si>
  <si>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</si>
  <si>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</si>
  <si>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</si>
  <si>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</si>
  <si>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</si>
  <si>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</si>
  <si>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</si>
  <si>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</si>
  <si>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</si>
  <si>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</si>
  <si>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</si>
  <si>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</si>
  <si>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</si>
  <si>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</si>
  <si>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</si>
  <si>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</si>
  <si>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</si>
  <si>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</si>
  <si>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</si>
  <si>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</si>
  <si>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</si>
  <si>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</si>
  <si>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</si>
  <si>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</si>
  <si>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</si>
  <si>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</si>
  <si>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</si>
  <si>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</si>
  <si>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Прочие неналоговые доходы бюджетов городских поселений</t>
  </si>
  <si>
    <t>000 1 17 05050 13 0000 180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</si>
  <si>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</si>
  <si>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</si>
  <si>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</si>
  <si>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</si>
  <si>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</si>
  <si>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</si>
  <si>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</si>
  <si>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</si>
  <si>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</t>
  </si>
  <si>
    <t>000 2 02 15001 05 0000 150</t>
  </si>
  <si>
    <t>Дотации бюджетам сельских поселений на выравнивание бюджетной обеспеченности</t>
  </si>
  <si>
    <t>000 2 02 15001 10 0000 150</t>
  </si>
  <si>
    <t>Дотации бюджетам городских поселений на выравнивание бюджетной обеспеченности</t>
  </si>
  <si>
    <t>000 2 02 15001 13 0000 150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</si>
  <si>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</si>
  <si>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</si>
  <si>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</si>
  <si>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</si>
  <si>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</si>
  <si>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</si>
  <si>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</si>
  <si>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</si>
  <si>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</si>
  <si>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</si>
  <si>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</si>
  <si>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</si>
  <si>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</si>
  <si>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</si>
  <si>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</si>
  <si>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</si>
  <si>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</si>
  <si>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</si>
  <si>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</si>
  <si>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</si>
  <si>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</si>
  <si>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</si>
  <si>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Субсидии бюджетам на поддержку отрасли культуры</t>
  </si>
  <si>
    <t>000 2 02 25519 00 0000 150</t>
  </si>
  <si>
    <t>Субсидии бюджетам муниципальных районов на поддержку отрасли культуры</t>
  </si>
  <si>
    <t>000 2 02 25519 05 0000 150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</si>
  <si>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</si>
  <si>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</si>
  <si>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муниципальных районов на реализацию программ формирования современной городской среды</t>
  </si>
  <si>
    <t>000 2 02 25555 05 0000 150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</si>
  <si>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</si>
  <si>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</si>
  <si>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</si>
  <si>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</si>
  <si>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</si>
  <si>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</si>
  <si>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</si>
  <si>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</si>
  <si>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</si>
  <si>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</si>
  <si>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</si>
  <si>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</si>
  <si>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</si>
  <si>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</si>
  <si>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</si>
  <si>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</si>
  <si>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</si>
  <si>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</si>
  <si>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</si>
  <si>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</si>
  <si>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</si>
  <si>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</si>
  <si>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</si>
  <si>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</si>
  <si>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</si>
  <si>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</si>
  <si>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</si>
  <si>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</si>
  <si>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</si>
  <si>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</si>
  <si>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</si>
  <si>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</si>
  <si>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</si>
  <si>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</si>
  <si>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на приобретение автотранспорта</t>
  </si>
  <si>
    <t>000 2 02 45293 00 0000 150</t>
  </si>
  <si>
    <t>Межбюджетные трансферты, передаваемые бюджетам муниципальных районов на приобретение автотранспорта</t>
  </si>
  <si>
    <t>000 2 02 45293 05 0000 150</t>
  </si>
  <si>
    <t>Межбюджетные трансферты, передаваемые
 бюджетам на  поддержку отрасли культуры</t>
  </si>
  <si>
    <t>000 2 02 45519 00 0000 150</t>
  </si>
  <si>
    <t>Межбюджетные трансферты, передаваемые 
бюджетам  муниципальных районов на поддержку отрасли культуры</t>
  </si>
  <si>
    <t>000 2 02 45519 05 0000 150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</si>
  <si>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</si>
  <si>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</si>
  <si>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</si>
  <si>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</si>
  <si>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межбюджетные трансферты, передаваемые бюджетам сельских поселений</t>
  </si>
  <si>
    <t>000 2 02 49999 10 0000 150</t>
  </si>
  <si>
    <t>Прочие межбюджетные трансферты, передаваемые бюджетам городских поселений</t>
  </si>
  <si>
    <t>000 2 02 49999 13 0000 150</t>
  </si>
  <si>
    <t>БЕЗВОЗМЕЗДНЫЕ ПОСТУПЛЕНИЯ ОТ НЕГОСУДАРСТВЕННЫХ ОРГАНИЗАЦИЙ</t>
  </si>
  <si>
    <t>000 2 04 00000 00 0000 000</t>
  </si>
  <si>
    <t>-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</si>
  <si>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</si>
  <si>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</si>
  <si>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</si>
  <si>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</si>
  <si>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Безвозмездные поступления от негосударственных организаций в бюджеты городских поселений</t>
  </si>
  <si>
    <t>000 2 04 05000 13 0000 150</t>
  </si>
  <si>
    <t>Прочие безвозмездные поступления от негосударственных организаций в бюджеты городских поселений</t>
  </si>
  <si>
    <t>000 2 04 05099 13 0000 150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</si>
  <si>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</si>
  <si>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</si>
  <si>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</si>
  <si>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</si>
  <si>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</si>
  <si>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Прочие безвозмездные поступления в бюджеты сельских поселений</t>
  </si>
  <si>
    <t>000 2 07 05000 10 0000 150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</si>
  <si>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</si>
  <si>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000 2 07 05010 10 0000 150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</si>
  <si>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</si>
  <si>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000 2 07 05020 10 0000 150</t>
  </si>
  <si>
    <t>000 2 07 05030 10 0000 150</t>
  </si>
  <si>
    <t>Прочие безвозмездные поступления в бюджеты городских поселений</t>
  </si>
  <si>
    <t>000 2 07 05000 13 0000 150</t>
  </si>
  <si>
    <t>000 2 07 05030 13 0000 150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</si>
  <si>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</si>
  <si>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</si>
  <si>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</si>
  <si>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</si>
  <si>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</si>
  <si>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</si>
  <si>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организациями остатков субсидий прошлых лет</t>
  </si>
  <si>
    <t>000 2 18 05000 05 0000 150</t>
  </si>
  <si>
    <t>Доходы бюджетов муниципальных районов от возврата бюджетными учреждениями остатков субсидий прошлых лет</t>
  </si>
  <si>
    <t>000 2 18 05010 05 0000 150</t>
  </si>
  <si>
    <t>Доходы бюджетов муниципальных районов от возврата иными организациями остатков субсидий прошлых лет</t>
  </si>
  <si>
    <t>000 2 18 05030 05 0000 150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</si>
  <si>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</si>
  <si>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</si>
  <si>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</si>
  <si>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</si>
  <si>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</si>
  <si>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</si>
  <si>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</si>
  <si>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</si>
  <si>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</si>
  <si>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</si>
  <si>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</si>
  <si>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</si>
  <si>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</si>
  <si>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</si>
  <si>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</si>
  <si>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</si>
  <si>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</si>
  <si>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</si>
  <si>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</si>
  <si>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</si>
  <si>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</si>
  <si>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</si>
  <si>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</si>
  <si>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</si>
  <si>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</si>
  <si>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</si>
  <si>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</si>
  <si>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</si>
  <si>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</si>
  <si>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</si>
  <si>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</si>
  <si>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000 0103 0000000000 123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</si>
  <si>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</si>
  <si>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</si>
  <si>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</si>
  <si>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</si>
  <si>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</si>
  <si>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</si>
  <si>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</si>
  <si>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</si>
  <si>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</si>
  <si>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</si>
  <si>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</si>
  <si>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</si>
  <si>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</si>
  <si>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</si>
  <si>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</si>
  <si>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</si>
  <si>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Закупка товаров, работ, услуг в целях капитального ремонта государственного (муниципального) имущества</t>
  </si>
  <si>
    <t>000 0104 0000000000 243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</si>
  <si>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</si>
  <si>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</si>
  <si>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</si>
  <si>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</si>
  <si>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</si>
  <si>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</si>
  <si>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Исполнение судебных актов</t>
  </si>
  <si>
    <t>000 0104 0000000000 830</t>
  </si>
  <si>
    <t>Исполнение судебных актов Российской Федерации и мировых соглашений по возмещению причиненного вреда</t>
  </si>
  <si>
    <t>000 0104 0000000000 831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</si>
  <si>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</si>
  <si>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</si>
  <si>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</si>
  <si>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</si>
  <si>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</si>
  <si>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</si>
  <si>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</si>
  <si>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</si>
  <si>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</si>
  <si>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</si>
  <si>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</si>
  <si>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</si>
  <si>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</si>
  <si>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</si>
  <si>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</si>
  <si>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</si>
  <si>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</si>
  <si>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</si>
  <si>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</si>
  <si>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</si>
  <si>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</si>
  <si>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Обеспечение проведения выборов и референдумов</t>
  </si>
  <si>
    <t>000 0107 0000000000 000</t>
  </si>
  <si>
    <t>000 0107 0000000000 500</t>
  </si>
  <si>
    <t>000 0107 0000000000 540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</si>
  <si>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</si>
  <si>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</si>
  <si>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</si>
  <si>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</si>
  <si>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</si>
  <si>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</si>
  <si>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</si>
  <si>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</si>
  <si>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</si>
  <si>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</si>
  <si>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</si>
  <si>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</si>
  <si>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</si>
  <si>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</si>
  <si>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</si>
  <si>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</si>
  <si>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</si>
  <si>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</si>
  <si>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</si>
  <si>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</si>
  <si>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000 0113 0000000000 244</t>
  </si>
  <si>
    <t>Социальное обеспечение и иные выплаты населению</t>
  </si>
  <si>
    <t>000 0113 0000000000 300</t>
  </si>
  <si>
    <t>Премии и гранты</t>
  </si>
  <si>
    <t>000 0113 0000000000 350</t>
  </si>
  <si>
    <t>Иные выплаты населению</t>
  </si>
  <si>
    <t>000 0113 0000000000 360</t>
  </si>
  <si>
    <t>000 0113 0000000000 500</t>
  </si>
  <si>
    <t>Субвенции</t>
  </si>
  <si>
    <t>000 0113 0000000000 530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</si>
  <si>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</si>
  <si>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</si>
  <si>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</si>
  <si>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000 0113 0000000000 630</t>
  </si>
  <si>
    <t>Субсидии (гранты в форме субсидий), подлежащие казначейскому сопровождению</t>
  </si>
  <si>
    <t>000 0113 0000000000 632</t>
  </si>
  <si>
    <t>000 0113 0000000000 800</t>
  </si>
  <si>
    <t>000 0113 0000000000 830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</si>
  <si>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</si>
  <si>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</si>
  <si>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</si>
  <si>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</si>
  <si>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000 0113 0000000000 852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</si>
  <si>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</si>
  <si>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</si>
  <si>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</si>
  <si>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</si>
  <si>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</si>
  <si>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</si>
  <si>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</si>
  <si>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</si>
  <si>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</si>
  <si>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</si>
  <si>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</si>
  <si>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</si>
  <si>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000 0203 0000000000 500</t>
  </si>
  <si>
    <t>000 0203 0000000000 530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</si>
  <si>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</si>
  <si>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</si>
  <si>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</si>
  <si>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</si>
  <si>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</si>
  <si>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</si>
  <si>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</si>
  <si>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000 0309 0000000000 119</t>
  </si>
  <si>
    <t>000 0309 0000000000 200</t>
  </si>
  <si>
    <t>000 0309 0000000000 240</t>
  </si>
  <si>
    <t>000 0309 0000000000 244</t>
  </si>
  <si>
    <t>000 0309 0000000000 500</t>
  </si>
  <si>
    <t>000 0309 0000000000 540</t>
  </si>
  <si>
    <t>000 0309 0000000000 600</t>
  </si>
  <si>
    <t>Субсидии автономным учреждениям</t>
  </si>
  <si>
    <t>000 0309 0000000000 620</t>
  </si>
  <si>
    <t>Субсидии автономным учреждениям на иные цели</t>
  </si>
  <si>
    <t>000 0309 0000000000 622</t>
  </si>
  <si>
    <t>Обеспечение пожарной безопасности</t>
  </si>
  <si>
    <t>000 0310 0000000000 000</t>
  </si>
  <si>
    <t>000 0310 0000000000 100</t>
  </si>
  <si>
    <t>000 0310 0000000000 110</t>
  </si>
  <si>
    <t>000 0310 0000000000 111</t>
  </si>
  <si>
    <t>000 0310 0000000000 119</t>
  </si>
  <si>
    <t>000 0310 0000000000 200</t>
  </si>
  <si>
    <t>000 0310 0000000000 240</t>
  </si>
  <si>
    <t>000 0310 0000000000 244</t>
  </si>
  <si>
    <t>000 0310 0000000000 500</t>
  </si>
  <si>
    <t>000 0310 0000000000 540</t>
  </si>
  <si>
    <t>000 0310 0000000000 800</t>
  </si>
  <si>
    <t>000 0310 0000000000 850</t>
  </si>
  <si>
    <t>000 0310 0000000000 852</t>
  </si>
  <si>
    <t>000 0310 0000000000 853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</si>
  <si>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</si>
  <si>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</si>
  <si>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</si>
  <si>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</si>
  <si>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</si>
  <si>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000 0314 0000000000 300</t>
  </si>
  <si>
    <t>000 0314 0000000000 360</t>
  </si>
  <si>
    <t>000 0314 0000000000 600</t>
  </si>
  <si>
    <t>Субсидии бюджетным учреждениям</t>
  </si>
  <si>
    <t>000 0314 0000000000 610</t>
  </si>
  <si>
    <t>Субсидии бюджетным учреждениям на иные цели</t>
  </si>
  <si>
    <t>000 0314 0000000000 612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</si>
  <si>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</si>
  <si>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</si>
  <si>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</si>
  <si>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</si>
  <si>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000 0405 0000000000 100</t>
  </si>
  <si>
    <t>000 0405 0000000000 120</t>
  </si>
  <si>
    <t>000 0405 0000000000 121</t>
  </si>
  <si>
    <t>000 0405 0000000000 122</t>
  </si>
  <si>
    <t>000 0405 0000000000 129</t>
  </si>
  <si>
    <t>000 0405 0000000000 200</t>
  </si>
  <si>
    <t>000 0405 0000000000 240</t>
  </si>
  <si>
    <t>000 0405 0000000000 244</t>
  </si>
  <si>
    <t>000 0405 0000000000 300</t>
  </si>
  <si>
    <t>000 0405 0000000000 360</t>
  </si>
  <si>
    <t>000 0405 0000000000 800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</si>
  <si>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</si>
  <si>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000 0405 0000000000 810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</si>
  <si>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</si>
  <si>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000 0405 0000000000 811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</si>
  <si>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</si>
  <si>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</si>
  <si>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</si>
  <si>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</si>
  <si>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</si>
  <si>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Транспорт</t>
  </si>
  <si>
    <t>000 0408 0000000000 000</t>
  </si>
  <si>
    <t>000 0408 0000000000 200</t>
  </si>
  <si>
    <t>000 0408 0000000000 240</t>
  </si>
  <si>
    <t>000 0408 0000000000 244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</si>
  <si>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</si>
  <si>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</si>
  <si>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</si>
  <si>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</si>
  <si>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</si>
  <si>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</si>
  <si>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</si>
  <si>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</si>
  <si>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000 0409 0000000000 500</t>
  </si>
  <si>
    <t>000 0409 0000000000 540</t>
  </si>
  <si>
    <t>000 0409 0000000000 800</t>
  </si>
  <si>
    <t>000 0409 0000000000 810</t>
  </si>
  <si>
    <t>000 0409 0000000000 811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</si>
  <si>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</si>
  <si>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</si>
  <si>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</si>
  <si>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</si>
  <si>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</si>
  <si>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000 0412 0000000000 800</t>
  </si>
  <si>
    <t>000 0412 0000000000 810</t>
  </si>
  <si>
    <t>000 0412 0000000000 811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</si>
  <si>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</si>
  <si>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</si>
  <si>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</si>
  <si>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</si>
  <si>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</si>
  <si>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</si>
  <si>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</si>
  <si>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Коммунальное хозяйство</t>
  </si>
  <si>
    <t>000 0502 0000000000 000</t>
  </si>
  <si>
    <t>000 0502 0000000000 800</t>
  </si>
  <si>
    <t>000 0502 0000000000 810</t>
  </si>
  <si>
    <t>000 0502 0000000000 811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</si>
  <si>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</si>
  <si>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</si>
  <si>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</si>
  <si>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</si>
  <si>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</si>
  <si>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000 0503 0000000000 300</t>
  </si>
  <si>
    <t>000 0503 0000000000 360</t>
  </si>
  <si>
    <t>000 0503 0000000000 500</t>
  </si>
  <si>
    <t>000 0503 0000000000 540</t>
  </si>
  <si>
    <t>000 0503 0000000000 600</t>
  </si>
  <si>
    <t>000 0503 0000000000 610</t>
  </si>
  <si>
    <t>000 0503 0000000000 612</t>
  </si>
  <si>
    <t>000 0503 0000000000 800</t>
  </si>
  <si>
    <t>000 0503 0000000000 810</t>
  </si>
  <si>
    <t>000 0503 0000000000 811</t>
  </si>
  <si>
    <t>000 0503 0000000000 850</t>
  </si>
  <si>
    <t>000 0503 0000000000 852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</si>
  <si>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</si>
  <si>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</si>
  <si>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</si>
  <si>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000 0505 0000000000 110</t>
  </si>
  <si>
    <t>000 0505 0000000000 111</t>
  </si>
  <si>
    <t>000 0505 0000000000 112</t>
  </si>
  <si>
    <t>000 0505 0000000000 119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</si>
  <si>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</si>
  <si>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</si>
  <si>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</si>
  <si>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</si>
  <si>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</si>
  <si>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000 0505 0000000000 243</t>
  </si>
  <si>
    <t>000 0505 0000000000 244</t>
  </si>
  <si>
    <t>000 0505 0000000000 800</t>
  </si>
  <si>
    <t>000 0505 0000000000 850</t>
  </si>
  <si>
    <t>000 0505 0000000000 852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</si>
  <si>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</si>
  <si>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</si>
  <si>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</si>
  <si>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</si>
  <si>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Капитальные вложения в объекты государственной (муниципальной) собственности</t>
  </si>
  <si>
    <t>000 0605 0000000000 400</t>
  </si>
  <si>
    <t xml:space="preserve">Бюджетные инвестиции </t>
  </si>
  <si>
    <t>000 0605 0000000000 410</t>
  </si>
  <si>
    <t>Бюджетные инвестиции в объекты капитального строительства государственной (муниципальной) собственности</t>
  </si>
  <si>
    <t>000 0605 0000000000 414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</si>
  <si>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</si>
  <si>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</si>
  <si>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</si>
  <si>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</si>
  <si>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</si>
  <si>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</si>
  <si>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</si>
  <si>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000 0701 0000000000 611</t>
  </si>
  <si>
    <t>000 0701 0000000000 612</t>
  </si>
  <si>
    <t>Общее образование</t>
  </si>
  <si>
    <t>000 0702 0000000000 000</t>
  </si>
  <si>
    <t>000 0702 0000000000 600</t>
  </si>
  <si>
    <t>000 0702 0000000000 610</t>
  </si>
  <si>
    <t>000 0702 0000000000 611</t>
  </si>
  <si>
    <t>000 0702 0000000000 612</t>
  </si>
  <si>
    <t>000 0702 0000000000 620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</si>
  <si>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</si>
  <si>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000 0702 0000000000 621</t>
  </si>
  <si>
    <t>000 0702 0000000000 622</t>
  </si>
  <si>
    <t>Дополнительное образование детей</t>
  </si>
  <si>
    <t>000 0703 0000000000 000</t>
  </si>
  <si>
    <t>000 0703 0000000000 600</t>
  </si>
  <si>
    <t>000 0703 0000000000 610</t>
  </si>
  <si>
    <t>000 0703 0000000000 611</t>
  </si>
  <si>
    <t>000 0703 0000000000 612</t>
  </si>
  <si>
    <t>000 0703 0000000000 620</t>
  </si>
  <si>
    <t>000 0703 0000000000 621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</si>
  <si>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</si>
  <si>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</si>
  <si>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</si>
  <si>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</si>
  <si>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</si>
  <si>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000 0707 0000000000 300</t>
  </si>
  <si>
    <t>000 0707 0000000000 360</t>
  </si>
  <si>
    <t>000 0707 0000000000 600</t>
  </si>
  <si>
    <t>000 0707 0000000000 610</t>
  </si>
  <si>
    <t>000 0707 0000000000 611</t>
  </si>
  <si>
    <t>000 0707 0000000000 612</t>
  </si>
  <si>
    <t>000 0707 0000000000 620</t>
  </si>
  <si>
    <t>000 0707 0000000000 621</t>
  </si>
  <si>
    <t>000 0707 0000000000 800</t>
  </si>
  <si>
    <t>000 0707 0000000000 810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</si>
  <si>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</si>
  <si>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000 0707 0000000000 812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</si>
  <si>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</si>
  <si>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</si>
  <si>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</si>
  <si>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</si>
  <si>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</si>
  <si>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</si>
  <si>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</si>
  <si>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</si>
  <si>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</si>
  <si>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</si>
  <si>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</si>
  <si>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</si>
  <si>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</si>
  <si>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000 0709 0000000000 244</t>
  </si>
  <si>
    <t>000 0709 0000000000 300</t>
  </si>
  <si>
    <t>Социальные выплаты гражданам, кроме публичных нормативных социальных выплат</t>
  </si>
  <si>
    <t>000 0709 0000000000 320</t>
  </si>
  <si>
    <t>Пособия, компенсации  и иные социальные выплаты гражданам, кроме публичных нормативных обязательств</t>
  </si>
  <si>
    <t>000 0709 0000000000 321</t>
  </si>
  <si>
    <t>000 0709 0000000000 600</t>
  </si>
  <si>
    <t>000 0709 0000000000 610</t>
  </si>
  <si>
    <t>000 0709 0000000000 611</t>
  </si>
  <si>
    <t>000 0709 0000000000 612</t>
  </si>
  <si>
    <t>000 0709 0000000000 800</t>
  </si>
  <si>
    <t>000 0709 0000000000 850</t>
  </si>
  <si>
    <t>000 0709 0000000000 851</t>
  </si>
  <si>
    <t>000 0709 0000000000 852</t>
  </si>
  <si>
    <t>000 0709 0000000000 853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</si>
  <si>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</si>
  <si>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</si>
  <si>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</si>
  <si>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</si>
  <si>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</si>
  <si>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</si>
  <si>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</si>
  <si>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</si>
  <si>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</si>
  <si>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</si>
  <si>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</si>
  <si>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</si>
  <si>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</si>
  <si>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</si>
  <si>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</si>
  <si>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</si>
  <si>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</si>
  <si>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</si>
  <si>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</si>
  <si>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</si>
  <si>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</si>
  <si>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</si>
  <si>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</si>
  <si>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</si>
  <si>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</si>
  <si>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</si>
  <si>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000 0804 0000000000 244</t>
  </si>
  <si>
    <t>000 0804 0000000000 600</t>
  </si>
  <si>
    <t>000 0804 0000000000 610</t>
  </si>
  <si>
    <t>000 0804 0000000000 612</t>
  </si>
  <si>
    <t>000 0804 0000000000 800</t>
  </si>
  <si>
    <t>000 0804 0000000000 850</t>
  </si>
  <si>
    <t>000 0804 0000000000 852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</si>
  <si>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</si>
  <si>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</si>
  <si>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</si>
  <si>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</si>
  <si>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000 0909 0000000000 200</t>
  </si>
  <si>
    <t>000 0909 0000000000 240</t>
  </si>
  <si>
    <t>000 0909 0000000000 244</t>
  </si>
  <si>
    <t>000 0909 0000000000 300</t>
  </si>
  <si>
    <t>000 0909 0000000000 360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</si>
  <si>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</si>
  <si>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</si>
  <si>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</si>
  <si>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</si>
  <si>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</si>
  <si>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</si>
  <si>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</si>
  <si>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</si>
  <si>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</si>
  <si>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обслуживание населения</t>
  </si>
  <si>
    <t>000 1002 0000000000 000</t>
  </si>
  <si>
    <t>000 1002 0000000000 200</t>
  </si>
  <si>
    <t>000 1002 0000000000 240</t>
  </si>
  <si>
    <t>000 1002 0000000000 244</t>
  </si>
  <si>
    <t>000 1002 0000000000 600</t>
  </si>
  <si>
    <t>000 1002 0000000000 610</t>
  </si>
  <si>
    <t>000 1002 0000000000 611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</si>
  <si>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</si>
  <si>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</si>
  <si>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</si>
  <si>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</si>
  <si>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</si>
  <si>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</si>
  <si>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000 1003 0000000000 320</t>
  </si>
  <si>
    <t>000 1003 0000000000 321</t>
  </si>
  <si>
    <t>Субсидии гражданам на приобретение жилья</t>
  </si>
  <si>
    <t>000 1003 0000000000 322</t>
  </si>
  <si>
    <t>000 1003 0000000000 360</t>
  </si>
  <si>
    <t>000 1003 0000000000 500</t>
  </si>
  <si>
    <t>000 1003 0000000000 540</t>
  </si>
  <si>
    <t>000 1003 0000000000 600</t>
  </si>
  <si>
    <t>000 1003 0000000000 610</t>
  </si>
  <si>
    <t>000 1003 0000000000 611</t>
  </si>
  <si>
    <t>000 1003 0000000000 620</t>
  </si>
  <si>
    <t>000 1003 0000000000 621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</si>
  <si>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</si>
  <si>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</si>
  <si>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</si>
  <si>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</si>
  <si>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</si>
  <si>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</si>
  <si>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000 1004 0000000000 320</t>
  </si>
  <si>
    <t>000 1004 0000000000 321</t>
  </si>
  <si>
    <t>000 1004 0000000000 400</t>
  </si>
  <si>
    <t>000 1004 0000000000 410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</si>
  <si>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</si>
  <si>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</si>
  <si>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</si>
  <si>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</si>
  <si>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</si>
  <si>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</si>
  <si>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</si>
  <si>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</si>
  <si>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</si>
  <si>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</si>
  <si>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</si>
  <si>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000 1006 0000000000 244</t>
  </si>
  <si>
    <t>000 1006 0000000000 600</t>
  </si>
  <si>
    <t>000 1006 0000000000 610</t>
  </si>
  <si>
    <t>000 1006 0000000000 612</t>
  </si>
  <si>
    <t>000 1006 0000000000 630</t>
  </si>
  <si>
    <t>Субсидии на возмещение недополученных доходов и (или) возмещение фактически понесенных затрат</t>
  </si>
  <si>
    <t>000 1006 0000000000 631</t>
  </si>
  <si>
    <t>000 1006 0000000000 800</t>
  </si>
  <si>
    <t>000 1006 0000000000 850</t>
  </si>
  <si>
    <t>000 1006 0000000000 851</t>
  </si>
  <si>
    <t>000 1006 0000000000 853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</si>
  <si>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</si>
  <si>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</si>
  <si>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</si>
  <si>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</si>
  <si>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000 1101 0000000000 600</t>
  </si>
  <si>
    <t>000 1101 0000000000 610</t>
  </si>
  <si>
    <t>000 1101 0000000000 611</t>
  </si>
  <si>
    <t>000 1101 0000000000 612</t>
  </si>
  <si>
    <t>Массовый спорт</t>
  </si>
  <si>
    <t>000 1102 0000000000 000</t>
  </si>
  <si>
    <t>000 1102 0000000000 600</t>
  </si>
  <si>
    <t>000 1102 0000000000 610</t>
  </si>
  <si>
    <t>000 1102 0000000000 612</t>
  </si>
  <si>
    <t>000 1102 0000000000 620</t>
  </si>
  <si>
    <t>000 1102 0000000000 621</t>
  </si>
  <si>
    <t>000 1102 0000000000 622</t>
  </si>
  <si>
    <t>Обслуживание государственного (муниципального)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</si>
  <si>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</si>
  <si>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</si>
  <si>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</si>
  <si>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</si>
  <si>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</si>
  <si>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</si>
  <si>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</si>
  <si>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</si>
  <si>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</si>
  <si>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</si>
  <si>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</si>
  <si>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</si>
  <si>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</si>
  <si>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</si>
  <si>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</si>
  <si>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</si>
  <si>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</si>
  <si>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</si>
  <si>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</si>
  <si>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</si>
  <si>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</si>
  <si>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</si>
  <si>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</si>
  <si>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</si>
  <si>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>Бюджетные кредиты из других бюджетов бюджетной 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</si>
  <si>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</si>
  <si>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</si>
  <si>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</si>
  <si>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</si>
  <si>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</si>
  <si>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</si>
  <si>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</si>
  <si>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</si>
  <si>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</si>
  <si>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</si>
  <si>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</si>
  <si>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 дефицитов бюджетов</t>
  </si>
  <si>
    <t>000 01 06 00 00 00 0000 000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</si>
  <si>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</si>
  <si>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</si>
  <si>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</si>
  <si>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</si>
  <si>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</si>
  <si>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</si>
  <si>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</si>
  <si>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000 01 06 05 02 05 0000 640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</si>
  <si>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</si>
  <si>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</si>
  <si>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</si>
  <si>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</si>
  <si>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</si>
  <si>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000 01 06 05 02 05 0000 540</t>
  </si>
  <si>
    <t>(подпись)</t>
  </si>
  <si>
    <t>(расшифровка подписи)</t>
  </si>
  <si>
    <t>Руководитель</t>
  </si>
  <si>
    <t>И.А.Виленская</t>
  </si>
  <si>
    <t>Начальник отдела учета и отчетности</t>
  </si>
  <si>
    <t>Т.А.Шалева</t>
  </si>
  <si>
    <t>через банковские счета</t>
  </si>
  <si>
    <t>некассовые операции</t>
  </si>
  <si>
    <t>итого</t>
  </si>
  <si>
    <t>Неисполненные назначения</t>
  </si>
  <si>
    <t>через финансове органы</t>
  </si>
  <si>
    <t>через банковские операции</t>
  </si>
  <si>
    <t>Лимиты бюджетных обязательств</t>
  </si>
  <si>
    <t>по ассигнованиям</t>
  </si>
  <si>
    <t>по лимитам бюджетных обязательств</t>
  </si>
  <si>
    <t xml:space="preserve">Изменение остатков по расчетам (стр. 810+820) </t>
  </si>
  <si>
    <t xml:space="preserve">Изменение остатков по расчетам с органами, организующими исполнение бюджета (стр. 811+812) </t>
  </si>
  <si>
    <t>Уменьшение счетов расчетов (кредитовый остаток счета 130405000)</t>
  </si>
  <si>
    <t>в том числе                                  Увеличение счетов расчетов (дебетовый остаток счета 121002000)</t>
  </si>
  <si>
    <t>ОТЧЕТ ОБ ИСПОЛНЕНИИ БЮДЖЕТА ГЛАВНОГО РАСПОРЯДИТЕЛЯ, РАСПОРЯДИТЕЛЯ, ПОЛУЧАТЕЛЯ БЮДЖЕТНЫХ СРЕДСТВ, ГЛАВНОГО АДМИНИСТРАТОРА , АДМИНИСТРАТОРА ИСТОЧНИКОВ ФИНАНСИРОВАНИЯ ДЕФИЦИТА БЮДЖЕТА, ГЛАВНОГО АДМИНИСТРАТОРА, АДМИНИСТРАТОРА ДОХОДОВ БЮДЖЕТА</t>
  </si>
  <si>
    <t>на 01 января 2020 г.</t>
  </si>
  <si>
    <t>КОДЫ</t>
  </si>
  <si>
    <t>Форма по ОКУД</t>
  </si>
  <si>
    <t>0503127</t>
  </si>
  <si>
    <t>Главный распорядитель, распорядитель,получатель бюджетных средств,</t>
  </si>
  <si>
    <t>Дата</t>
  </si>
  <si>
    <t>главный администратор, администратор доходов бюджета,главный администратор,</t>
  </si>
  <si>
    <t>администратор источников финансирования</t>
  </si>
  <si>
    <t>по ОКПО</t>
  </si>
  <si>
    <t>дефицита бюджета</t>
  </si>
  <si>
    <t>Глава по БК</t>
  </si>
  <si>
    <t>Наименование бюджета</t>
  </si>
  <si>
    <t>Районный бюджет</t>
  </si>
  <si>
    <t>по ОКТМО</t>
  </si>
  <si>
    <t>Периодичность:</t>
  </si>
  <si>
    <t>месячная, квартальная, годовая</t>
  </si>
  <si>
    <t>по ОКЕИ</t>
  </si>
  <si>
    <t>383</t>
  </si>
  <si>
    <t>О2280624</t>
  </si>
  <si>
    <t>О90</t>
  </si>
  <si>
    <t>О4659000</t>
  </si>
  <si>
    <t>финансовое управление администрации Шушенского района</t>
  </si>
  <si>
    <t>через финансовые органы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</si>
</sst>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[$-10419]#,##0.00"/>
    <numFmt numFmtId="165" formatCode="[$-10419]###\ ###\ ###\ ###\ ##0.00"/>
    <numFmt numFmtId="166" formatCode="[$-10419]dd\.mm\.yyyy"/>
  </numFmts>
  <fonts count="24" x14ac:knownFonts="1">
    <font>
      <sz val="11"/>
      <color rgb="FF000000"/>
      <name val="Calibri"/>
      <family val="2"/>
      <scheme val="minor"/>
    </font>
    <font>
      <sz val="11"/>
      <name val="Calibri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Calibri"/>
      <family val="2"/>
      <charset val="204"/>
    </font>
    <font>
      <sz val="11"/>
      <name val="Calibri"/>
      <family val="2"/>
      <charset val="204"/>
    </font>
    <font>
      <sz val="7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u/>
      <sz val="9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9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ck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103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5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8" fillId="0" borderId="2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horizontal="center" wrapText="1" readingOrder="1"/>
    </xf>
    <xf numFmtId="0" fontId="6" fillId="0" borderId="1" xfId="1" applyNumberFormat="1" applyFont="1" applyFill="1" applyBorder="1" applyAlignment="1">
      <alignment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9" fillId="0" borderId="12" xfId="1" applyNumberFormat="1" applyFont="1" applyFill="1" applyBorder="1" applyAlignment="1">
      <alignment horizontal="center" vertical="center" wrapText="1"/>
    </xf>
    <xf numFmtId="0" fontId="9" fillId="0" borderId="9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5" fillId="0" borderId="2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center" wrapText="1" readingOrder="1"/>
    </xf>
    <xf numFmtId="0" fontId="10" fillId="0" borderId="0" xfId="0" applyFont="1" applyFill="1" applyBorder="1"/>
    <xf numFmtId="0" fontId="9" fillId="0" borderId="3" xfId="1" applyNumberFormat="1" applyFont="1" applyFill="1" applyBorder="1" applyAlignment="1">
      <alignment horizontal="center" vertical="center" wrapText="1" readingOrder="1"/>
    </xf>
    <xf numFmtId="0" fontId="9" fillId="0" borderId="11" xfId="1" applyNumberFormat="1" applyFont="1" applyFill="1" applyBorder="1" applyAlignment="1">
      <alignment horizontal="center" vertical="center" wrapText="1"/>
    </xf>
    <xf numFmtId="0" fontId="9" fillId="0" borderId="14" xfId="1" applyNumberFormat="1" applyFont="1" applyFill="1" applyBorder="1" applyAlignment="1">
      <alignment horizontal="center" vertical="center" wrapText="1" readingOrder="1"/>
    </xf>
    <xf numFmtId="0" fontId="9" fillId="0" borderId="15" xfId="1" applyNumberFormat="1" applyFont="1" applyFill="1" applyBorder="1" applyAlignment="1">
      <alignment horizontal="center" vertical="center" wrapText="1" readingOrder="1"/>
    </xf>
    <xf numFmtId="0" fontId="9" fillId="0" borderId="16" xfId="1" applyNumberFormat="1" applyFont="1" applyFill="1" applyBorder="1" applyAlignment="1">
      <alignment horizontal="center" vertical="center"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12" fillId="0" borderId="14" xfId="1" applyNumberFormat="1" applyFont="1" applyFill="1" applyBorder="1" applyAlignment="1">
      <alignment horizontal="center" vertical="center" wrapText="1"/>
    </xf>
    <xf numFmtId="0" fontId="12" fillId="0" borderId="15" xfId="1" applyNumberFormat="1" applyFont="1" applyFill="1" applyBorder="1" applyAlignment="1">
      <alignment horizontal="center" vertical="center" wrapText="1"/>
    </xf>
    <xf numFmtId="0" fontId="12" fillId="0" borderId="16" xfId="1" applyNumberFormat="1" applyFont="1" applyFill="1" applyBorder="1" applyAlignment="1">
      <alignment horizontal="center" vertical="center" wrapText="1"/>
    </xf>
    <xf numFmtId="0" fontId="9" fillId="0" borderId="6" xfId="1" applyNumberFormat="1" applyFont="1" applyFill="1" applyBorder="1" applyAlignment="1">
      <alignment horizontal="center" vertical="center" wrapText="1" readingOrder="1"/>
    </xf>
    <xf numFmtId="0" fontId="9" fillId="0" borderId="11" xfId="1" applyNumberFormat="1" applyFont="1" applyFill="1" applyBorder="1" applyAlignment="1">
      <alignment horizontal="center" vertical="center" wrapText="1" readingOrder="1"/>
    </xf>
    <xf numFmtId="0" fontId="11" fillId="0" borderId="10" xfId="1" applyNumberFormat="1" applyFont="1" applyFill="1" applyBorder="1" applyAlignment="1">
      <alignment horizontal="center" vertical="center" wrapText="1" readingOrder="1"/>
    </xf>
    <xf numFmtId="0" fontId="11" fillId="0" borderId="11" xfId="1" applyNumberFormat="1" applyFont="1" applyFill="1" applyBorder="1" applyAlignment="1">
      <alignment horizontal="center" vertical="center" wrapText="1" readingOrder="1"/>
    </xf>
    <xf numFmtId="0" fontId="11" fillId="0" borderId="11" xfId="1" applyNumberFormat="1" applyFont="1" applyFill="1" applyBorder="1" applyAlignment="1">
      <alignment horizontal="center" vertical="center" wrapText="1" readingOrder="1"/>
    </xf>
    <xf numFmtId="0" fontId="10" fillId="0" borderId="11" xfId="1" applyNumberFormat="1" applyFont="1" applyFill="1" applyBorder="1" applyAlignment="1">
      <alignment vertical="top" wrapText="1"/>
    </xf>
    <xf numFmtId="0" fontId="10" fillId="0" borderId="14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left" vertical="center" wrapText="1" readingOrder="1"/>
    </xf>
    <xf numFmtId="0" fontId="8" fillId="0" borderId="6" xfId="1" applyNumberFormat="1" applyFont="1" applyFill="1" applyBorder="1" applyAlignment="1">
      <alignment horizontal="left" wrapText="1" readingOrder="1"/>
    </xf>
    <xf numFmtId="0" fontId="8" fillId="0" borderId="6" xfId="1" applyNumberFormat="1" applyFont="1" applyFill="1" applyBorder="1" applyAlignment="1">
      <alignment horizontal="center" vertical="center" wrapText="1" readingOrder="1"/>
    </xf>
    <xf numFmtId="0" fontId="10" fillId="0" borderId="6" xfId="1" applyNumberFormat="1" applyFont="1" applyFill="1" applyBorder="1" applyAlignment="1">
      <alignment vertical="top" wrapText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12" fillId="0" borderId="4" xfId="1" applyNumberFormat="1" applyFont="1" applyFill="1" applyBorder="1" applyAlignment="1">
      <alignment vertical="top" wrapText="1"/>
    </xf>
    <xf numFmtId="0" fontId="9" fillId="0" borderId="6" xfId="1" applyNumberFormat="1" applyFont="1" applyFill="1" applyBorder="1" applyAlignment="1">
      <alignment horizontal="center" vertical="center" wrapText="1"/>
    </xf>
    <xf numFmtId="0" fontId="12" fillId="0" borderId="11" xfId="1" applyNumberFormat="1" applyFont="1" applyFill="1" applyBorder="1" applyAlignment="1">
      <alignment vertical="top" wrapText="1"/>
    </xf>
    <xf numFmtId="0" fontId="17" fillId="0" borderId="0" xfId="1" applyNumberFormat="1" applyFont="1" applyFill="1" applyBorder="1" applyAlignment="1">
      <alignment horizontal="center" vertical="center" wrapText="1" readingOrder="1"/>
    </xf>
    <xf numFmtId="0" fontId="18" fillId="0" borderId="1" xfId="1" applyNumberFormat="1" applyFont="1" applyFill="1" applyBorder="1" applyAlignment="1">
      <alignment horizontal="center" vertical="center" wrapText="1" readingOrder="1"/>
    </xf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horizontal="center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19" fillId="0" borderId="0" xfId="0" applyFont="1" applyFill="1" applyBorder="1" applyAlignment="1">
      <alignment horizontal="center" wrapText="1"/>
    </xf>
    <xf numFmtId="0" fontId="16" fillId="0" borderId="0" xfId="1" applyNumberFormat="1" applyFont="1" applyFill="1" applyBorder="1" applyAlignment="1">
      <alignment vertical="top" wrapText="1" readingOrder="1"/>
    </xf>
    <xf numFmtId="0" fontId="16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vertical="center" wrapText="1" readingOrder="1"/>
    </xf>
    <xf numFmtId="0" fontId="7" fillId="0" borderId="0" xfId="0" applyFont="1" applyFill="1" applyBorder="1" applyAlignment="1"/>
    <xf numFmtId="0" fontId="5" fillId="0" borderId="2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wrapText="1"/>
    </xf>
    <xf numFmtId="0" fontId="20" fillId="0" borderId="19" xfId="1" applyNumberFormat="1" applyFont="1" applyFill="1" applyBorder="1" applyAlignment="1">
      <alignment horizontal="center" vertical="center" wrapText="1" readingOrder="1"/>
    </xf>
    <xf numFmtId="0" fontId="7" fillId="0" borderId="20" xfId="1" applyNumberFormat="1" applyFont="1" applyFill="1" applyBorder="1" applyAlignment="1">
      <alignment vertical="center" wrapText="1"/>
    </xf>
    <xf numFmtId="0" fontId="7" fillId="0" borderId="22" xfId="1" applyNumberFormat="1" applyFont="1" applyFill="1" applyBorder="1" applyAlignment="1">
      <alignment vertical="center" wrapText="1"/>
    </xf>
    <xf numFmtId="166" fontId="5" fillId="0" borderId="21" xfId="1" applyNumberFormat="1" applyFont="1" applyFill="1" applyBorder="1" applyAlignment="1">
      <alignment horizontal="center" vertical="center" wrapText="1" readingOrder="1"/>
    </xf>
    <xf numFmtId="0" fontId="5" fillId="0" borderId="23" xfId="1" applyNumberFormat="1" applyFont="1" applyFill="1" applyBorder="1" applyAlignment="1">
      <alignment horizontal="center" vertical="center" wrapText="1" readingOrder="1"/>
    </xf>
    <xf numFmtId="0" fontId="7" fillId="0" borderId="24" xfId="1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wrapText="1"/>
    </xf>
    <xf numFmtId="0" fontId="4" fillId="0" borderId="25" xfId="1" applyNumberFormat="1" applyFont="1" applyFill="1" applyBorder="1" applyAlignment="1">
      <alignment vertical="center" wrapText="1" readingOrder="1"/>
    </xf>
    <xf numFmtId="0" fontId="4" fillId="0" borderId="22" xfId="1" applyNumberFormat="1" applyFont="1" applyFill="1" applyBorder="1" applyAlignment="1">
      <alignment vertical="center" wrapText="1" readingOrder="1"/>
    </xf>
    <xf numFmtId="0" fontId="21" fillId="0" borderId="0" xfId="1" applyNumberFormat="1" applyFont="1" applyFill="1" applyBorder="1" applyAlignment="1">
      <alignment horizontal="left" vertical="top" wrapText="1" readingOrder="1"/>
    </xf>
    <xf numFmtId="0" fontId="22" fillId="0" borderId="0" xfId="0" applyFont="1" applyFill="1" applyBorder="1" applyAlignment="1">
      <alignment horizontal="left" wrapText="1"/>
    </xf>
    <xf numFmtId="164" fontId="13" fillId="0" borderId="2" xfId="1" applyNumberFormat="1" applyFont="1" applyFill="1" applyBorder="1" applyAlignment="1">
      <alignment horizontal="right" wrapText="1" readingOrder="1"/>
    </xf>
    <xf numFmtId="0" fontId="13" fillId="0" borderId="2" xfId="1" applyNumberFormat="1" applyFont="1" applyFill="1" applyBorder="1" applyAlignment="1">
      <alignment horizontal="right" wrapText="1" readingOrder="1"/>
    </xf>
    <xf numFmtId="165" fontId="14" fillId="0" borderId="2" xfId="1" applyNumberFormat="1" applyFont="1" applyFill="1" applyBorder="1" applyAlignment="1">
      <alignment horizontal="right" wrapText="1" readingOrder="1"/>
    </xf>
    <xf numFmtId="165" fontId="14" fillId="0" borderId="6" xfId="1" applyNumberFormat="1" applyFont="1" applyFill="1" applyBorder="1" applyAlignment="1">
      <alignment horizontal="right" wrapText="1" readingOrder="1"/>
    </xf>
    <xf numFmtId="0" fontId="14" fillId="0" borderId="7" xfId="1" applyNumberFormat="1" applyFont="1" applyFill="1" applyBorder="1" applyAlignment="1">
      <alignment vertical="top" wrapText="1"/>
    </xf>
    <xf numFmtId="0" fontId="14" fillId="0" borderId="1" xfId="1" applyNumberFormat="1" applyFont="1" applyFill="1" applyBorder="1" applyAlignment="1">
      <alignment vertical="top" wrapText="1"/>
    </xf>
    <xf numFmtId="43" fontId="14" fillId="0" borderId="11" xfId="2" applyFont="1" applyFill="1" applyBorder="1"/>
    <xf numFmtId="165" fontId="13" fillId="0" borderId="2" xfId="1" applyNumberFormat="1" applyFont="1" applyFill="1" applyBorder="1" applyAlignment="1">
      <alignment horizontal="right" wrapText="1" readingOrder="1"/>
    </xf>
    <xf numFmtId="165" fontId="13" fillId="0" borderId="2" xfId="1" applyNumberFormat="1" applyFont="1" applyFill="1" applyBorder="1" applyAlignment="1">
      <alignment horizontal="right" wrapText="1" readingOrder="1"/>
    </xf>
    <xf numFmtId="0" fontId="14" fillId="0" borderId="5" xfId="1" applyNumberFormat="1" applyFont="1" applyFill="1" applyBorder="1" applyAlignment="1">
      <alignment vertical="top" wrapText="1"/>
    </xf>
    <xf numFmtId="165" fontId="13" fillId="0" borderId="6" xfId="1" applyNumberFormat="1" applyFont="1" applyFill="1" applyBorder="1" applyAlignment="1">
      <alignment horizontal="right" wrapText="1" readingOrder="1"/>
    </xf>
    <xf numFmtId="0" fontId="13" fillId="0" borderId="2" xfId="1" applyNumberFormat="1" applyFont="1" applyFill="1" applyBorder="1" applyAlignment="1">
      <alignment horizontal="right" wrapText="1" readingOrder="1"/>
    </xf>
    <xf numFmtId="0" fontId="23" fillId="0" borderId="6" xfId="1" applyNumberFormat="1" applyFont="1" applyFill="1" applyBorder="1" applyAlignment="1">
      <alignment horizontal="center" vertical="center" wrapText="1" readingOrder="1"/>
    </xf>
    <xf numFmtId="43" fontId="14" fillId="0" borderId="8" xfId="2" applyFont="1" applyFill="1" applyBorder="1" applyAlignment="1">
      <alignment wrapText="1"/>
    </xf>
    <xf numFmtId="0" fontId="13" fillId="0" borderId="6" xfId="1" applyNumberFormat="1" applyFont="1" applyFill="1" applyBorder="1" applyAlignment="1">
      <alignment horizontal="right" wrapText="1" readingOrder="1"/>
    </xf>
    <xf numFmtId="0" fontId="14" fillId="0" borderId="8" xfId="1" applyNumberFormat="1" applyFont="1" applyFill="1" applyBorder="1" applyAlignment="1">
      <alignment vertical="top" wrapText="1"/>
    </xf>
    <xf numFmtId="165" fontId="13" fillId="0" borderId="12" xfId="1" applyNumberFormat="1" applyFont="1" applyFill="1" applyBorder="1" applyAlignment="1">
      <alignment horizontal="center" wrapText="1" readingOrder="1"/>
    </xf>
    <xf numFmtId="165" fontId="13" fillId="0" borderId="13" xfId="1" applyNumberFormat="1" applyFont="1" applyFill="1" applyBorder="1" applyAlignment="1">
      <alignment horizontal="center" wrapText="1" readingOrder="1"/>
    </xf>
    <xf numFmtId="43" fontId="14" fillId="0" borderId="17" xfId="2" applyFont="1" applyFill="1" applyBorder="1" applyAlignment="1">
      <alignment horizontal="center"/>
    </xf>
    <xf numFmtId="0" fontId="14" fillId="0" borderId="6" xfId="1" applyNumberFormat="1" applyFont="1" applyFill="1" applyBorder="1" applyAlignment="1">
      <alignment vertical="top" wrapText="1"/>
    </xf>
    <xf numFmtId="43" fontId="14" fillId="0" borderId="7" xfId="2" applyFont="1" applyFill="1" applyBorder="1" applyAlignment="1">
      <alignment wrapText="1"/>
    </xf>
    <xf numFmtId="0" fontId="14" fillId="0" borderId="9" xfId="1" applyNumberFormat="1" applyFont="1" applyFill="1" applyBorder="1" applyAlignment="1">
      <alignment vertical="top" wrapText="1"/>
    </xf>
    <xf numFmtId="165" fontId="13" fillId="0" borderId="9" xfId="1" applyNumberFormat="1" applyFont="1" applyFill="1" applyBorder="1" applyAlignment="1">
      <alignment horizontal="center" wrapText="1" readingOrder="1"/>
    </xf>
    <xf numFmtId="165" fontId="13" fillId="0" borderId="7" xfId="1" applyNumberFormat="1" applyFont="1" applyFill="1" applyBorder="1" applyAlignment="1">
      <alignment horizontal="center" wrapText="1" readingOrder="1"/>
    </xf>
    <xf numFmtId="43" fontId="14" fillId="0" borderId="18" xfId="2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wrapText="1" readingOrder="1"/>
    </xf>
    <xf numFmtId="164" fontId="14" fillId="0" borderId="2" xfId="1" applyNumberFormat="1" applyFont="1" applyFill="1" applyBorder="1" applyAlignment="1">
      <alignment horizontal="right" wrapText="1" readingOrder="1"/>
    </xf>
    <xf numFmtId="0" fontId="14" fillId="0" borderId="2" xfId="1" applyNumberFormat="1" applyFont="1" applyFill="1" applyBorder="1" applyAlignment="1">
      <alignment horizontal="right" wrapText="1" readingOrder="1"/>
    </xf>
    <xf numFmtId="165" fontId="13" fillId="0" borderId="6" xfId="1" applyNumberFormat="1" applyFont="1" applyFill="1" applyBorder="1" applyAlignment="1">
      <alignment horizontal="center" wrapText="1" readingOrder="1"/>
    </xf>
    <xf numFmtId="0" fontId="14" fillId="0" borderId="6" xfId="1" applyNumberFormat="1" applyFont="1" applyFill="1" applyBorder="1" applyAlignment="1">
      <alignment horizontal="center" vertical="top" wrapText="1"/>
    </xf>
    <xf numFmtId="0" fontId="14" fillId="0" borderId="9" xfId="1" applyNumberFormat="1" applyFont="1" applyFill="1" applyBorder="1" applyAlignment="1">
      <alignment horizontal="center" vertical="top" wrapText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showGridLines="0" tabSelected="1" topLeftCell="A8" workbookViewId="0">
      <selection activeCell="D17" sqref="D17"/>
    </sheetView>
  </sheetViews>
  <sheetFormatPr defaultRowHeight="15" x14ac:dyDescent="0.25"/>
  <cols>
    <col min="1" max="1" width="39.5703125" customWidth="1"/>
    <col min="2" max="2" width="6.5703125" customWidth="1"/>
    <col min="3" max="3" width="23.5703125" customWidth="1"/>
    <col min="4" max="4" width="16" customWidth="1"/>
    <col min="5" max="5" width="15" customWidth="1"/>
    <col min="6" max="6" width="12.7109375" customWidth="1"/>
    <col min="7" max="7" width="12.5703125" customWidth="1"/>
    <col min="8" max="8" width="14.7109375" customWidth="1"/>
    <col min="9" max="9" width="15" customWidth="1"/>
    <col min="10" max="14" width="9.140625" hidden="1" customWidth="1"/>
    <col min="15" max="15" width="1.5703125" customWidth="1"/>
    <col min="16" max="16" width="1.7109375" customWidth="1"/>
    <col min="17" max="17" width="1.140625" customWidth="1"/>
    <col min="18" max="18" width="1.85546875" customWidth="1"/>
    <col min="19" max="19" width="3.42578125" customWidth="1"/>
    <col min="20" max="20" width="9.5703125" customWidth="1"/>
  </cols>
  <sheetData>
    <row r="1" spans="1:20" s="2" customFormat="1" ht="15" customHeight="1" x14ac:dyDescent="0.25">
      <c r="A1" s="50" t="s">
        <v>970</v>
      </c>
      <c r="B1" s="50"/>
      <c r="C1" s="50"/>
      <c r="D1" s="50"/>
      <c r="E1" s="50"/>
      <c r="F1" s="50"/>
      <c r="G1" s="50"/>
      <c r="H1" s="50"/>
      <c r="I1" s="50"/>
    </row>
    <row r="2" spans="1:20" s="2" customFormat="1" ht="27" customHeight="1" x14ac:dyDescent="0.25">
      <c r="A2" s="50"/>
      <c r="B2" s="50"/>
      <c r="C2" s="50"/>
      <c r="D2" s="50"/>
      <c r="E2" s="50"/>
      <c r="F2" s="50"/>
      <c r="G2" s="50"/>
      <c r="H2" s="50"/>
      <c r="I2" s="50"/>
    </row>
    <row r="3" spans="1:20" s="4" customFormat="1" ht="27" customHeight="1" thickBot="1" x14ac:dyDescent="0.3">
      <c r="A3" s="53"/>
      <c r="B3" s="53"/>
      <c r="C3" s="53"/>
      <c r="D3" s="51" t="s">
        <v>971</v>
      </c>
      <c r="E3" s="51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0" s="4" customFormat="1" x14ac:dyDescent="0.25">
      <c r="A4" s="53"/>
      <c r="B4" s="53"/>
      <c r="C4" s="53"/>
      <c r="D4" s="53"/>
      <c r="E4" s="56"/>
      <c r="F4" s="57"/>
      <c r="G4" s="57"/>
      <c r="H4" s="57"/>
      <c r="I4" s="60" t="s">
        <v>972</v>
      </c>
      <c r="J4" s="61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4" customFormat="1" x14ac:dyDescent="0.25">
      <c r="A5" s="54" t="s">
        <v>975</v>
      </c>
      <c r="B5" s="52"/>
      <c r="C5" s="52"/>
      <c r="D5" s="52"/>
      <c r="E5" s="52"/>
      <c r="F5" s="52"/>
      <c r="G5" s="57"/>
      <c r="H5" s="57" t="s">
        <v>973</v>
      </c>
      <c r="I5" s="58" t="s">
        <v>974</v>
      </c>
      <c r="J5" s="62"/>
      <c r="K5" s="57"/>
      <c r="L5" s="57"/>
      <c r="M5" s="57"/>
      <c r="N5" s="57"/>
      <c r="O5" s="57"/>
      <c r="P5" s="57"/>
      <c r="Q5" s="57"/>
      <c r="R5" s="57"/>
      <c r="S5" s="57"/>
      <c r="T5" s="57"/>
    </row>
    <row r="6" spans="1:20" s="4" customFormat="1" x14ac:dyDescent="0.25">
      <c r="A6" s="55" t="s">
        <v>977</v>
      </c>
      <c r="B6" s="52"/>
      <c r="C6" s="52"/>
      <c r="D6" s="52"/>
      <c r="E6" s="52"/>
      <c r="F6" s="52"/>
      <c r="G6" s="53"/>
      <c r="H6" s="59" t="s">
        <v>976</v>
      </c>
      <c r="I6" s="63">
        <v>43831</v>
      </c>
      <c r="J6" s="62"/>
    </row>
    <row r="7" spans="1:20" s="4" customFormat="1" x14ac:dyDescent="0.25">
      <c r="A7" s="55" t="s">
        <v>978</v>
      </c>
      <c r="B7" s="52"/>
      <c r="C7" s="52"/>
      <c r="D7" s="52"/>
      <c r="E7" s="52"/>
      <c r="F7" s="52"/>
      <c r="G7" s="53"/>
      <c r="H7" s="59"/>
      <c r="I7" s="58"/>
      <c r="J7" s="62"/>
    </row>
    <row r="8" spans="1:20" s="4" customFormat="1" x14ac:dyDescent="0.25">
      <c r="A8" s="55" t="s">
        <v>980</v>
      </c>
      <c r="B8" s="52"/>
      <c r="C8" s="69" t="s">
        <v>992</v>
      </c>
      <c r="D8" s="69"/>
      <c r="E8" s="69"/>
      <c r="F8" s="69"/>
      <c r="G8" s="53"/>
      <c r="H8" s="59" t="s">
        <v>979</v>
      </c>
      <c r="I8" s="58" t="s">
        <v>989</v>
      </c>
      <c r="J8" s="62"/>
    </row>
    <row r="9" spans="1:20" s="4" customFormat="1" x14ac:dyDescent="0.25">
      <c r="A9" s="50"/>
      <c r="B9" s="50"/>
      <c r="C9" s="50"/>
      <c r="D9" s="50"/>
      <c r="E9" s="50"/>
      <c r="F9" s="50"/>
      <c r="G9" s="53"/>
      <c r="H9" s="59" t="s">
        <v>981</v>
      </c>
      <c r="I9" s="58" t="s">
        <v>990</v>
      </c>
      <c r="J9" s="62"/>
    </row>
    <row r="10" spans="1:20" s="4" customFormat="1" x14ac:dyDescent="0.25">
      <c r="A10" s="55" t="s">
        <v>982</v>
      </c>
      <c r="B10" s="52"/>
      <c r="C10" s="69" t="s">
        <v>983</v>
      </c>
      <c r="D10" s="69"/>
      <c r="E10" s="69"/>
      <c r="F10" s="69"/>
      <c r="G10" s="53"/>
      <c r="H10" s="59" t="s">
        <v>984</v>
      </c>
      <c r="I10" s="58" t="s">
        <v>991</v>
      </c>
      <c r="J10" s="62"/>
    </row>
    <row r="11" spans="1:20" s="4" customFormat="1" ht="15" customHeight="1" x14ac:dyDescent="0.25">
      <c r="A11" s="66" t="s">
        <v>985</v>
      </c>
      <c r="B11" s="66"/>
      <c r="C11" s="66"/>
      <c r="D11" s="70" t="s">
        <v>986</v>
      </c>
      <c r="E11" s="70"/>
      <c r="F11" s="70"/>
      <c r="G11" s="70"/>
      <c r="H11" s="59"/>
      <c r="I11" s="67" t="s">
        <v>0</v>
      </c>
      <c r="J11" s="68"/>
    </row>
    <row r="12" spans="1:20" s="4" customFormat="1" ht="15.75" thickBot="1" x14ac:dyDescent="0.3">
      <c r="A12" s="53"/>
      <c r="B12" s="53"/>
      <c r="C12" s="53"/>
      <c r="D12" s="53"/>
      <c r="E12" s="53"/>
      <c r="F12" s="53"/>
      <c r="G12" s="53"/>
      <c r="H12" s="59" t="s">
        <v>987</v>
      </c>
      <c r="I12" s="64" t="s">
        <v>988</v>
      </c>
      <c r="J12" s="65"/>
    </row>
    <row r="13" spans="1:20" ht="14.45" customHeight="1" x14ac:dyDescent="0.25">
      <c r="A13" s="47" t="s">
        <v>1</v>
      </c>
      <c r="B13" s="47"/>
      <c r="C13" s="47"/>
      <c r="D13" s="47"/>
      <c r="E13" s="47"/>
      <c r="F13" s="47"/>
      <c r="G13" s="47"/>
      <c r="H13" s="47"/>
      <c r="I13" s="47"/>
      <c r="J13" s="4"/>
      <c r="K13" s="4"/>
      <c r="L13" s="4"/>
      <c r="M13" s="4"/>
      <c r="N13" s="4"/>
      <c r="O13" s="4"/>
      <c r="P13" s="4"/>
    </row>
    <row r="14" spans="1:20" ht="15" customHeight="1" x14ac:dyDescent="0.25">
      <c r="A14" s="23" t="s">
        <v>0</v>
      </c>
      <c r="B14" s="23" t="s">
        <v>0</v>
      </c>
      <c r="C14" s="23" t="s">
        <v>0</v>
      </c>
      <c r="D14" s="13" t="s">
        <v>2</v>
      </c>
      <c r="E14" s="33" t="s">
        <v>3</v>
      </c>
      <c r="F14" s="46"/>
      <c r="G14" s="46"/>
      <c r="H14" s="46"/>
      <c r="I14" s="46"/>
    </row>
    <row r="15" spans="1:20" ht="45" customHeight="1" x14ac:dyDescent="0.25">
      <c r="A15" s="32" t="s">
        <v>4</v>
      </c>
      <c r="B15" s="32" t="s">
        <v>5</v>
      </c>
      <c r="C15" s="32" t="s">
        <v>6</v>
      </c>
      <c r="D15" s="45"/>
      <c r="E15" s="32" t="s">
        <v>961</v>
      </c>
      <c r="F15" s="32" t="s">
        <v>962</v>
      </c>
      <c r="G15" s="32" t="s">
        <v>958</v>
      </c>
      <c r="H15" s="32" t="s">
        <v>959</v>
      </c>
      <c r="I15" s="32" t="s">
        <v>960</v>
      </c>
    </row>
    <row r="16" spans="1:20" x14ac:dyDescent="0.25">
      <c r="A16" s="16" t="s">
        <v>7</v>
      </c>
      <c r="B16" s="16" t="s">
        <v>8</v>
      </c>
      <c r="C16" s="16" t="s">
        <v>9</v>
      </c>
      <c r="D16" s="16">
        <v>4</v>
      </c>
      <c r="E16" s="16">
        <v>5</v>
      </c>
      <c r="F16" s="16">
        <v>6</v>
      </c>
      <c r="G16" s="16">
        <v>7</v>
      </c>
      <c r="H16" s="16">
        <v>8</v>
      </c>
      <c r="I16" s="16">
        <v>9</v>
      </c>
    </row>
    <row r="17" spans="1:9" x14ac:dyDescent="0.25">
      <c r="A17" s="5" t="s">
        <v>10</v>
      </c>
      <c r="B17" s="17">
        <v>10</v>
      </c>
      <c r="C17" s="21" t="s">
        <v>11</v>
      </c>
      <c r="D17" s="71">
        <v>1461576521.3599999</v>
      </c>
      <c r="E17" s="71">
        <v>1461531623.5</v>
      </c>
      <c r="F17" s="71"/>
      <c r="G17" s="71"/>
      <c r="H17" s="71">
        <v>1461531623.5</v>
      </c>
      <c r="I17" s="71">
        <f>D17-H17</f>
        <v>44897.859999895096</v>
      </c>
    </row>
    <row r="18" spans="1:9" ht="21.75" x14ac:dyDescent="0.25">
      <c r="A18" s="5" t="s">
        <v>12</v>
      </c>
      <c r="B18" s="17">
        <v>10</v>
      </c>
      <c r="C18" s="21" t="s">
        <v>13</v>
      </c>
      <c r="D18" s="71">
        <v>109474800</v>
      </c>
      <c r="E18" s="71">
        <v>114865526.45</v>
      </c>
      <c r="F18" s="71"/>
      <c r="G18" s="71"/>
      <c r="H18" s="71">
        <v>114865526.45</v>
      </c>
      <c r="I18" s="71">
        <f t="shared" ref="I18:I81" si="0">D18-H18</f>
        <v>-5390726.450000003</v>
      </c>
    </row>
    <row r="19" spans="1:9" x14ac:dyDescent="0.25">
      <c r="A19" s="5" t="s">
        <v>14</v>
      </c>
      <c r="B19" s="17">
        <v>10</v>
      </c>
      <c r="C19" s="21" t="s">
        <v>15</v>
      </c>
      <c r="D19" s="71">
        <v>73715250</v>
      </c>
      <c r="E19" s="71">
        <v>77493754.680000007</v>
      </c>
      <c r="F19" s="71"/>
      <c r="G19" s="71"/>
      <c r="H19" s="71">
        <v>77493754.680000007</v>
      </c>
      <c r="I19" s="71">
        <f t="shared" si="0"/>
        <v>-3778504.6800000072</v>
      </c>
    </row>
    <row r="20" spans="1:9" x14ac:dyDescent="0.25">
      <c r="A20" s="5" t="s">
        <v>16</v>
      </c>
      <c r="B20" s="17">
        <v>10</v>
      </c>
      <c r="C20" s="21" t="s">
        <v>17</v>
      </c>
      <c r="D20" s="71">
        <v>1516000</v>
      </c>
      <c r="E20" s="71">
        <v>1547186.98</v>
      </c>
      <c r="F20" s="71"/>
      <c r="G20" s="71"/>
      <c r="H20" s="71">
        <v>1547186.98</v>
      </c>
      <c r="I20" s="71">
        <f t="shared" si="0"/>
        <v>-31186.979999999981</v>
      </c>
    </row>
    <row r="21" spans="1:9" ht="32.25" x14ac:dyDescent="0.25">
      <c r="A21" s="5" t="s">
        <v>18</v>
      </c>
      <c r="B21" s="17">
        <v>10</v>
      </c>
      <c r="C21" s="21" t="s">
        <v>19</v>
      </c>
      <c r="D21" s="71">
        <v>1516000</v>
      </c>
      <c r="E21" s="71">
        <v>1547186.98</v>
      </c>
      <c r="F21" s="71"/>
      <c r="G21" s="71"/>
      <c r="H21" s="71">
        <v>1547186.98</v>
      </c>
      <c r="I21" s="71">
        <f t="shared" si="0"/>
        <v>-31186.979999999981</v>
      </c>
    </row>
    <row r="22" spans="1:9" ht="32.25" x14ac:dyDescent="0.25">
      <c r="A22" s="5" t="s">
        <v>20</v>
      </c>
      <c r="B22" s="17">
        <v>10</v>
      </c>
      <c r="C22" s="21" t="s">
        <v>21</v>
      </c>
      <c r="D22" s="71">
        <v>1516000</v>
      </c>
      <c r="E22" s="71">
        <v>1547186.98</v>
      </c>
      <c r="F22" s="71"/>
      <c r="G22" s="71"/>
      <c r="H22" s="71">
        <v>1547186.98</v>
      </c>
      <c r="I22" s="71">
        <f t="shared" si="0"/>
        <v>-31186.979999999981</v>
      </c>
    </row>
    <row r="23" spans="1:9" x14ac:dyDescent="0.25">
      <c r="A23" s="5" t="s">
        <v>22</v>
      </c>
      <c r="B23" s="17">
        <v>10</v>
      </c>
      <c r="C23" s="21" t="s">
        <v>23</v>
      </c>
      <c r="D23" s="71">
        <v>72199250</v>
      </c>
      <c r="E23" s="71">
        <v>75946567.700000003</v>
      </c>
      <c r="F23" s="71"/>
      <c r="G23" s="71"/>
      <c r="H23" s="71">
        <v>75946567.700000003</v>
      </c>
      <c r="I23" s="71">
        <f t="shared" si="0"/>
        <v>-3747317.700000003</v>
      </c>
    </row>
    <row r="24" spans="1:9" ht="53.25" x14ac:dyDescent="0.25">
      <c r="A24" s="5" t="s">
        <v>24</v>
      </c>
      <c r="B24" s="17">
        <v>10</v>
      </c>
      <c r="C24" s="21" t="s">
        <v>25</v>
      </c>
      <c r="D24" s="71">
        <v>71574200</v>
      </c>
      <c r="E24" s="71">
        <v>75223598.409999996</v>
      </c>
      <c r="F24" s="71"/>
      <c r="G24" s="71"/>
      <c r="H24" s="71">
        <v>75223598.409999996</v>
      </c>
      <c r="I24" s="71">
        <f t="shared" si="0"/>
        <v>-3649398.4099999964</v>
      </c>
    </row>
    <row r="25" spans="1:9" ht="74.25" x14ac:dyDescent="0.25">
      <c r="A25" s="5" t="s">
        <v>26</v>
      </c>
      <c r="B25" s="17">
        <v>10</v>
      </c>
      <c r="C25" s="21" t="s">
        <v>27</v>
      </c>
      <c r="D25" s="71">
        <v>198000</v>
      </c>
      <c r="E25" s="71">
        <v>219561.27</v>
      </c>
      <c r="F25" s="71"/>
      <c r="G25" s="71"/>
      <c r="H25" s="71">
        <v>219561.27</v>
      </c>
      <c r="I25" s="71">
        <f t="shared" si="0"/>
        <v>-21561.26999999999</v>
      </c>
    </row>
    <row r="26" spans="1:9" ht="32.25" x14ac:dyDescent="0.25">
      <c r="A26" s="5" t="s">
        <v>28</v>
      </c>
      <c r="B26" s="17">
        <v>10</v>
      </c>
      <c r="C26" s="21" t="s">
        <v>29</v>
      </c>
      <c r="D26" s="71">
        <v>410000</v>
      </c>
      <c r="E26" s="71">
        <v>489236.81</v>
      </c>
      <c r="F26" s="71"/>
      <c r="G26" s="71"/>
      <c r="H26" s="71">
        <v>489236.81</v>
      </c>
      <c r="I26" s="71">
        <f t="shared" si="0"/>
        <v>-79236.81</v>
      </c>
    </row>
    <row r="27" spans="1:9" ht="63.75" x14ac:dyDescent="0.25">
      <c r="A27" s="5" t="s">
        <v>30</v>
      </c>
      <c r="B27" s="17">
        <v>10</v>
      </c>
      <c r="C27" s="21" t="s">
        <v>31</v>
      </c>
      <c r="D27" s="71">
        <v>17050</v>
      </c>
      <c r="E27" s="71">
        <v>14171.21</v>
      </c>
      <c r="F27" s="71"/>
      <c r="G27" s="71"/>
      <c r="H27" s="71">
        <v>14171.21</v>
      </c>
      <c r="I27" s="71">
        <f t="shared" si="0"/>
        <v>2878.7900000000009</v>
      </c>
    </row>
    <row r="28" spans="1:9" ht="21.75" x14ac:dyDescent="0.25">
      <c r="A28" s="5" t="s">
        <v>32</v>
      </c>
      <c r="B28" s="17">
        <v>10</v>
      </c>
      <c r="C28" s="21" t="s">
        <v>33</v>
      </c>
      <c r="D28" s="71">
        <v>0</v>
      </c>
      <c r="E28" s="71">
        <v>0</v>
      </c>
      <c r="F28" s="71"/>
      <c r="G28" s="71"/>
      <c r="H28" s="71">
        <v>0</v>
      </c>
      <c r="I28" s="71">
        <f t="shared" si="0"/>
        <v>0</v>
      </c>
    </row>
    <row r="29" spans="1:9" ht="21.75" x14ac:dyDescent="0.25">
      <c r="A29" s="5" t="s">
        <v>34</v>
      </c>
      <c r="B29" s="17">
        <v>10</v>
      </c>
      <c r="C29" s="21" t="s">
        <v>35</v>
      </c>
      <c r="D29" s="71">
        <v>0</v>
      </c>
      <c r="E29" s="71">
        <v>0</v>
      </c>
      <c r="F29" s="71"/>
      <c r="G29" s="71"/>
      <c r="H29" s="71">
        <v>0</v>
      </c>
      <c r="I29" s="71">
        <f t="shared" si="0"/>
        <v>0</v>
      </c>
    </row>
    <row r="30" spans="1:9" ht="53.25" x14ac:dyDescent="0.25">
      <c r="A30" s="5" t="s">
        <v>36</v>
      </c>
      <c r="B30" s="17">
        <v>10</v>
      </c>
      <c r="C30" s="21" t="s">
        <v>37</v>
      </c>
      <c r="D30" s="71">
        <v>0</v>
      </c>
      <c r="E30" s="71">
        <v>0</v>
      </c>
      <c r="F30" s="71"/>
      <c r="G30" s="71"/>
      <c r="H30" s="71">
        <v>0</v>
      </c>
      <c r="I30" s="71">
        <f t="shared" si="0"/>
        <v>0</v>
      </c>
    </row>
    <row r="31" spans="1:9" ht="74.25" x14ac:dyDescent="0.25">
      <c r="A31" s="5" t="s">
        <v>38</v>
      </c>
      <c r="B31" s="17">
        <v>10</v>
      </c>
      <c r="C31" s="21" t="s">
        <v>39</v>
      </c>
      <c r="D31" s="71">
        <v>0</v>
      </c>
      <c r="E31" s="71">
        <v>0</v>
      </c>
      <c r="F31" s="71"/>
      <c r="G31" s="71"/>
      <c r="H31" s="71">
        <v>0</v>
      </c>
      <c r="I31" s="71">
        <f t="shared" si="0"/>
        <v>0</v>
      </c>
    </row>
    <row r="32" spans="1:9" ht="63.75" x14ac:dyDescent="0.25">
      <c r="A32" s="5" t="s">
        <v>40</v>
      </c>
      <c r="B32" s="17">
        <v>10</v>
      </c>
      <c r="C32" s="21" t="s">
        <v>41</v>
      </c>
      <c r="D32" s="71">
        <v>0</v>
      </c>
      <c r="E32" s="71">
        <v>0</v>
      </c>
      <c r="F32" s="71"/>
      <c r="G32" s="71"/>
      <c r="H32" s="71">
        <v>0</v>
      </c>
      <c r="I32" s="71">
        <f t="shared" si="0"/>
        <v>0</v>
      </c>
    </row>
    <row r="33" spans="1:9" ht="84.75" x14ac:dyDescent="0.25">
      <c r="A33" s="5" t="s">
        <v>42</v>
      </c>
      <c r="B33" s="17">
        <v>10</v>
      </c>
      <c r="C33" s="21" t="s">
        <v>43</v>
      </c>
      <c r="D33" s="71">
        <v>0</v>
      </c>
      <c r="E33" s="71">
        <v>0</v>
      </c>
      <c r="F33" s="71"/>
      <c r="G33" s="71"/>
      <c r="H33" s="71">
        <v>0</v>
      </c>
      <c r="I33" s="71">
        <f t="shared" si="0"/>
        <v>0</v>
      </c>
    </row>
    <row r="34" spans="1:9" ht="53.25" x14ac:dyDescent="0.25">
      <c r="A34" s="5" t="s">
        <v>44</v>
      </c>
      <c r="B34" s="17">
        <v>10</v>
      </c>
      <c r="C34" s="21" t="s">
        <v>45</v>
      </c>
      <c r="D34" s="71">
        <v>0</v>
      </c>
      <c r="E34" s="71">
        <v>0</v>
      </c>
      <c r="F34" s="71"/>
      <c r="G34" s="71"/>
      <c r="H34" s="71">
        <v>0</v>
      </c>
      <c r="I34" s="71">
        <f t="shared" si="0"/>
        <v>0</v>
      </c>
    </row>
    <row r="35" spans="1:9" ht="74.25" x14ac:dyDescent="0.25">
      <c r="A35" s="5" t="s">
        <v>46</v>
      </c>
      <c r="B35" s="17">
        <v>10</v>
      </c>
      <c r="C35" s="21" t="s">
        <v>47</v>
      </c>
      <c r="D35" s="71">
        <v>0</v>
      </c>
      <c r="E35" s="71">
        <v>0</v>
      </c>
      <c r="F35" s="71"/>
      <c r="G35" s="71"/>
      <c r="H35" s="71">
        <v>0</v>
      </c>
      <c r="I35" s="71">
        <f t="shared" si="0"/>
        <v>0</v>
      </c>
    </row>
    <row r="36" spans="1:9" ht="53.25" x14ac:dyDescent="0.25">
      <c r="A36" s="5" t="s">
        <v>48</v>
      </c>
      <c r="B36" s="17">
        <v>10</v>
      </c>
      <c r="C36" s="21" t="s">
        <v>49</v>
      </c>
      <c r="D36" s="71">
        <v>0</v>
      </c>
      <c r="E36" s="71">
        <v>0</v>
      </c>
      <c r="F36" s="71"/>
      <c r="G36" s="71"/>
      <c r="H36" s="71">
        <v>0</v>
      </c>
      <c r="I36" s="71">
        <f t="shared" si="0"/>
        <v>0</v>
      </c>
    </row>
    <row r="37" spans="1:9" ht="74.25" x14ac:dyDescent="0.25">
      <c r="A37" s="5" t="s">
        <v>50</v>
      </c>
      <c r="B37" s="17">
        <v>10</v>
      </c>
      <c r="C37" s="21" t="s">
        <v>51</v>
      </c>
      <c r="D37" s="71">
        <v>0</v>
      </c>
      <c r="E37" s="71">
        <v>0</v>
      </c>
      <c r="F37" s="71"/>
      <c r="G37" s="71"/>
      <c r="H37" s="71">
        <v>0</v>
      </c>
      <c r="I37" s="71">
        <f t="shared" si="0"/>
        <v>0</v>
      </c>
    </row>
    <row r="38" spans="1:9" x14ac:dyDescent="0.25">
      <c r="A38" s="5" t="s">
        <v>52</v>
      </c>
      <c r="B38" s="17">
        <v>10</v>
      </c>
      <c r="C38" s="21" t="s">
        <v>53</v>
      </c>
      <c r="D38" s="71">
        <v>12085450</v>
      </c>
      <c r="E38" s="71">
        <v>12036398.68</v>
      </c>
      <c r="F38" s="71"/>
      <c r="G38" s="71"/>
      <c r="H38" s="71">
        <v>12036398.68</v>
      </c>
      <c r="I38" s="71">
        <f t="shared" si="0"/>
        <v>49051.320000000298</v>
      </c>
    </row>
    <row r="39" spans="1:9" ht="21.75" x14ac:dyDescent="0.25">
      <c r="A39" s="5" t="s">
        <v>54</v>
      </c>
      <c r="B39" s="17">
        <v>10</v>
      </c>
      <c r="C39" s="21" t="s">
        <v>55</v>
      </c>
      <c r="D39" s="71">
        <v>11347000</v>
      </c>
      <c r="E39" s="71">
        <v>11404109.550000001</v>
      </c>
      <c r="F39" s="71"/>
      <c r="G39" s="71"/>
      <c r="H39" s="71">
        <v>11404109.550000001</v>
      </c>
      <c r="I39" s="71">
        <f t="shared" si="0"/>
        <v>-57109.550000000745</v>
      </c>
    </row>
    <row r="40" spans="1:9" ht="21.75" x14ac:dyDescent="0.25">
      <c r="A40" s="5" t="s">
        <v>54</v>
      </c>
      <c r="B40" s="17">
        <v>10</v>
      </c>
      <c r="C40" s="21" t="s">
        <v>56</v>
      </c>
      <c r="D40" s="71">
        <v>11347000</v>
      </c>
      <c r="E40" s="71">
        <v>11395442.23</v>
      </c>
      <c r="F40" s="71"/>
      <c r="G40" s="71"/>
      <c r="H40" s="71">
        <v>11395442.23</v>
      </c>
      <c r="I40" s="71">
        <f t="shared" si="0"/>
        <v>-48442.230000000447</v>
      </c>
    </row>
    <row r="41" spans="1:9" ht="32.25" x14ac:dyDescent="0.25">
      <c r="A41" s="5" t="s">
        <v>57</v>
      </c>
      <c r="B41" s="17">
        <v>10</v>
      </c>
      <c r="C41" s="21" t="s">
        <v>58</v>
      </c>
      <c r="D41" s="71">
        <v>0</v>
      </c>
      <c r="E41" s="71">
        <v>8667.32</v>
      </c>
      <c r="F41" s="71"/>
      <c r="G41" s="71"/>
      <c r="H41" s="71">
        <v>8667.32</v>
      </c>
      <c r="I41" s="71">
        <f t="shared" si="0"/>
        <v>-8667.32</v>
      </c>
    </row>
    <row r="42" spans="1:9" x14ac:dyDescent="0.25">
      <c r="A42" s="5" t="s">
        <v>59</v>
      </c>
      <c r="B42" s="17">
        <v>10</v>
      </c>
      <c r="C42" s="21" t="s">
        <v>60</v>
      </c>
      <c r="D42" s="71">
        <v>478450</v>
      </c>
      <c r="E42" s="71">
        <v>456546.68</v>
      </c>
      <c r="F42" s="71"/>
      <c r="G42" s="71"/>
      <c r="H42" s="71">
        <v>456546.68</v>
      </c>
      <c r="I42" s="71">
        <f t="shared" si="0"/>
        <v>21903.320000000007</v>
      </c>
    </row>
    <row r="43" spans="1:9" x14ac:dyDescent="0.25">
      <c r="A43" s="5" t="s">
        <v>59</v>
      </c>
      <c r="B43" s="17">
        <v>10</v>
      </c>
      <c r="C43" s="21" t="s">
        <v>61</v>
      </c>
      <c r="D43" s="71">
        <v>478450</v>
      </c>
      <c r="E43" s="71">
        <v>456546.68</v>
      </c>
      <c r="F43" s="71"/>
      <c r="G43" s="71"/>
      <c r="H43" s="71">
        <v>456546.68</v>
      </c>
      <c r="I43" s="71">
        <f t="shared" si="0"/>
        <v>21903.320000000007</v>
      </c>
    </row>
    <row r="44" spans="1:9" ht="21.75" x14ac:dyDescent="0.25">
      <c r="A44" s="5" t="s">
        <v>62</v>
      </c>
      <c r="B44" s="17">
        <v>10</v>
      </c>
      <c r="C44" s="21" t="s">
        <v>63</v>
      </c>
      <c r="D44" s="71">
        <v>260000</v>
      </c>
      <c r="E44" s="71">
        <v>175742.45</v>
      </c>
      <c r="F44" s="71"/>
      <c r="G44" s="71"/>
      <c r="H44" s="71">
        <v>175742.45</v>
      </c>
      <c r="I44" s="71">
        <f t="shared" si="0"/>
        <v>84257.549999999988</v>
      </c>
    </row>
    <row r="45" spans="1:9" ht="32.25" x14ac:dyDescent="0.25">
      <c r="A45" s="5" t="s">
        <v>64</v>
      </c>
      <c r="B45" s="17">
        <v>10</v>
      </c>
      <c r="C45" s="21" t="s">
        <v>65</v>
      </c>
      <c r="D45" s="71">
        <v>260000</v>
      </c>
      <c r="E45" s="71">
        <v>175742.45</v>
      </c>
      <c r="F45" s="71"/>
      <c r="G45" s="71"/>
      <c r="H45" s="71">
        <v>175742.45</v>
      </c>
      <c r="I45" s="71">
        <f t="shared" si="0"/>
        <v>84257.549999999988</v>
      </c>
    </row>
    <row r="46" spans="1:9" x14ac:dyDescent="0.25">
      <c r="A46" s="5" t="s">
        <v>66</v>
      </c>
      <c r="B46" s="17">
        <v>10</v>
      </c>
      <c r="C46" s="21" t="s">
        <v>67</v>
      </c>
      <c r="D46" s="71">
        <v>0</v>
      </c>
      <c r="E46" s="71">
        <v>0</v>
      </c>
      <c r="F46" s="71"/>
      <c r="G46" s="71"/>
      <c r="H46" s="71">
        <v>0</v>
      </c>
      <c r="I46" s="71">
        <f t="shared" si="0"/>
        <v>0</v>
      </c>
    </row>
    <row r="47" spans="1:9" x14ac:dyDescent="0.25">
      <c r="A47" s="5" t="s">
        <v>68</v>
      </c>
      <c r="B47" s="17">
        <v>10</v>
      </c>
      <c r="C47" s="21" t="s">
        <v>69</v>
      </c>
      <c r="D47" s="71">
        <v>0</v>
      </c>
      <c r="E47" s="71">
        <v>0</v>
      </c>
      <c r="F47" s="71"/>
      <c r="G47" s="71"/>
      <c r="H47" s="71">
        <v>0</v>
      </c>
      <c r="I47" s="71">
        <f t="shared" si="0"/>
        <v>0</v>
      </c>
    </row>
    <row r="48" spans="1:9" ht="32.25" x14ac:dyDescent="0.25">
      <c r="A48" s="5" t="s">
        <v>70</v>
      </c>
      <c r="B48" s="17">
        <v>10</v>
      </c>
      <c r="C48" s="21" t="s">
        <v>71</v>
      </c>
      <c r="D48" s="71">
        <v>0</v>
      </c>
      <c r="E48" s="71">
        <v>0</v>
      </c>
      <c r="F48" s="71"/>
      <c r="G48" s="71"/>
      <c r="H48" s="71">
        <v>0</v>
      </c>
      <c r="I48" s="71">
        <f t="shared" si="0"/>
        <v>0</v>
      </c>
    </row>
    <row r="49" spans="1:9" ht="32.25" x14ac:dyDescent="0.25">
      <c r="A49" s="5" t="s">
        <v>72</v>
      </c>
      <c r="B49" s="17">
        <v>10</v>
      </c>
      <c r="C49" s="21" t="s">
        <v>73</v>
      </c>
      <c r="D49" s="71">
        <v>0</v>
      </c>
      <c r="E49" s="71">
        <v>0</v>
      </c>
      <c r="F49" s="71"/>
      <c r="G49" s="71"/>
      <c r="H49" s="71">
        <v>0</v>
      </c>
      <c r="I49" s="71">
        <f t="shared" si="0"/>
        <v>0</v>
      </c>
    </row>
    <row r="50" spans="1:9" x14ac:dyDescent="0.25">
      <c r="A50" s="5" t="s">
        <v>74</v>
      </c>
      <c r="B50" s="17">
        <v>10</v>
      </c>
      <c r="C50" s="21" t="s">
        <v>75</v>
      </c>
      <c r="D50" s="71">
        <v>0</v>
      </c>
      <c r="E50" s="71">
        <v>0</v>
      </c>
      <c r="F50" s="71"/>
      <c r="G50" s="71"/>
      <c r="H50" s="71">
        <v>0</v>
      </c>
      <c r="I50" s="71">
        <f t="shared" si="0"/>
        <v>0</v>
      </c>
    </row>
    <row r="51" spans="1:9" x14ac:dyDescent="0.25">
      <c r="A51" s="5" t="s">
        <v>76</v>
      </c>
      <c r="B51" s="17">
        <v>10</v>
      </c>
      <c r="C51" s="21" t="s">
        <v>77</v>
      </c>
      <c r="D51" s="71">
        <v>0</v>
      </c>
      <c r="E51" s="71">
        <v>0</v>
      </c>
      <c r="F51" s="71"/>
      <c r="G51" s="71"/>
      <c r="H51" s="71">
        <v>0</v>
      </c>
      <c r="I51" s="71">
        <f t="shared" si="0"/>
        <v>0</v>
      </c>
    </row>
    <row r="52" spans="1:9" ht="21.75" x14ac:dyDescent="0.25">
      <c r="A52" s="5" t="s">
        <v>78</v>
      </c>
      <c r="B52" s="17">
        <v>10</v>
      </c>
      <c r="C52" s="21" t="s">
        <v>79</v>
      </c>
      <c r="D52" s="71">
        <v>0</v>
      </c>
      <c r="E52" s="71">
        <v>0</v>
      </c>
      <c r="F52" s="71"/>
      <c r="G52" s="71"/>
      <c r="H52" s="71">
        <v>0</v>
      </c>
      <c r="I52" s="71">
        <f t="shared" si="0"/>
        <v>0</v>
      </c>
    </row>
    <row r="53" spans="1:9" ht="21.75" x14ac:dyDescent="0.25">
      <c r="A53" s="5" t="s">
        <v>80</v>
      </c>
      <c r="B53" s="17">
        <v>10</v>
      </c>
      <c r="C53" s="21" t="s">
        <v>81</v>
      </c>
      <c r="D53" s="71">
        <v>0</v>
      </c>
      <c r="E53" s="71">
        <v>0</v>
      </c>
      <c r="F53" s="71"/>
      <c r="G53" s="71"/>
      <c r="H53" s="71">
        <v>0</v>
      </c>
      <c r="I53" s="71">
        <f t="shared" si="0"/>
        <v>0</v>
      </c>
    </row>
    <row r="54" spans="1:9" x14ac:dyDescent="0.25">
      <c r="A54" s="5" t="s">
        <v>82</v>
      </c>
      <c r="B54" s="17">
        <v>10</v>
      </c>
      <c r="C54" s="21" t="s">
        <v>83</v>
      </c>
      <c r="D54" s="71">
        <v>0</v>
      </c>
      <c r="E54" s="71">
        <v>0</v>
      </c>
      <c r="F54" s="71"/>
      <c r="G54" s="71"/>
      <c r="H54" s="71">
        <v>0</v>
      </c>
      <c r="I54" s="71">
        <f t="shared" si="0"/>
        <v>0</v>
      </c>
    </row>
    <row r="55" spans="1:9" ht="21.75" x14ac:dyDescent="0.25">
      <c r="A55" s="5" t="s">
        <v>84</v>
      </c>
      <c r="B55" s="17">
        <v>10</v>
      </c>
      <c r="C55" s="21" t="s">
        <v>85</v>
      </c>
      <c r="D55" s="71">
        <v>0</v>
      </c>
      <c r="E55" s="71">
        <v>0</v>
      </c>
      <c r="F55" s="71"/>
      <c r="G55" s="71"/>
      <c r="H55" s="71">
        <v>0</v>
      </c>
      <c r="I55" s="71">
        <f t="shared" si="0"/>
        <v>0</v>
      </c>
    </row>
    <row r="56" spans="1:9" ht="21.75" x14ac:dyDescent="0.25">
      <c r="A56" s="5" t="s">
        <v>86</v>
      </c>
      <c r="B56" s="17">
        <v>10</v>
      </c>
      <c r="C56" s="21" t="s">
        <v>87</v>
      </c>
      <c r="D56" s="71">
        <v>0</v>
      </c>
      <c r="E56" s="71">
        <v>0</v>
      </c>
      <c r="F56" s="71"/>
      <c r="G56" s="71"/>
      <c r="H56" s="71">
        <v>0</v>
      </c>
      <c r="I56" s="71">
        <f t="shared" si="0"/>
        <v>0</v>
      </c>
    </row>
    <row r="57" spans="1:9" x14ac:dyDescent="0.25">
      <c r="A57" s="5" t="s">
        <v>88</v>
      </c>
      <c r="B57" s="17">
        <v>10</v>
      </c>
      <c r="C57" s="21" t="s">
        <v>89</v>
      </c>
      <c r="D57" s="71">
        <v>4258000</v>
      </c>
      <c r="E57" s="71">
        <v>4446699.3</v>
      </c>
      <c r="F57" s="71"/>
      <c r="G57" s="71"/>
      <c r="H57" s="71">
        <v>4446699.3</v>
      </c>
      <c r="I57" s="71">
        <f t="shared" si="0"/>
        <v>-188699.29999999981</v>
      </c>
    </row>
    <row r="58" spans="1:9" ht="21.75" x14ac:dyDescent="0.25">
      <c r="A58" s="5" t="s">
        <v>90</v>
      </c>
      <c r="B58" s="17">
        <v>10</v>
      </c>
      <c r="C58" s="21" t="s">
        <v>91</v>
      </c>
      <c r="D58" s="71">
        <v>4258000</v>
      </c>
      <c r="E58" s="71">
        <v>4446699.3</v>
      </c>
      <c r="F58" s="71"/>
      <c r="G58" s="71"/>
      <c r="H58" s="71">
        <v>4446699.3</v>
      </c>
      <c r="I58" s="71">
        <f t="shared" si="0"/>
        <v>-188699.29999999981</v>
      </c>
    </row>
    <row r="59" spans="1:9" ht="32.25" x14ac:dyDescent="0.25">
      <c r="A59" s="5" t="s">
        <v>92</v>
      </c>
      <c r="B59" s="17">
        <v>10</v>
      </c>
      <c r="C59" s="21" t="s">
        <v>93</v>
      </c>
      <c r="D59" s="71">
        <v>4258000</v>
      </c>
      <c r="E59" s="71">
        <v>4446699.3</v>
      </c>
      <c r="F59" s="71"/>
      <c r="G59" s="71"/>
      <c r="H59" s="71">
        <v>4446699.3</v>
      </c>
      <c r="I59" s="71">
        <f t="shared" si="0"/>
        <v>-188699.29999999981</v>
      </c>
    </row>
    <row r="60" spans="1:9" ht="32.25" x14ac:dyDescent="0.25">
      <c r="A60" s="5" t="s">
        <v>94</v>
      </c>
      <c r="B60" s="17">
        <v>10</v>
      </c>
      <c r="C60" s="21" t="s">
        <v>95</v>
      </c>
      <c r="D60" s="71">
        <v>0</v>
      </c>
      <c r="E60" s="71">
        <v>0</v>
      </c>
      <c r="F60" s="71"/>
      <c r="G60" s="71"/>
      <c r="H60" s="71">
        <v>0</v>
      </c>
      <c r="I60" s="71">
        <f t="shared" si="0"/>
        <v>0</v>
      </c>
    </row>
    <row r="61" spans="1:9" ht="42.75" x14ac:dyDescent="0.25">
      <c r="A61" s="5" t="s">
        <v>96</v>
      </c>
      <c r="B61" s="17">
        <v>10</v>
      </c>
      <c r="C61" s="21" t="s">
        <v>97</v>
      </c>
      <c r="D61" s="71">
        <v>0</v>
      </c>
      <c r="E61" s="71">
        <v>0</v>
      </c>
      <c r="F61" s="71"/>
      <c r="G61" s="71"/>
      <c r="H61" s="71">
        <v>0</v>
      </c>
      <c r="I61" s="71">
        <f t="shared" si="0"/>
        <v>0</v>
      </c>
    </row>
    <row r="62" spans="1:9" ht="32.25" x14ac:dyDescent="0.25">
      <c r="A62" s="5" t="s">
        <v>98</v>
      </c>
      <c r="B62" s="17">
        <v>10</v>
      </c>
      <c r="C62" s="21" t="s">
        <v>99</v>
      </c>
      <c r="D62" s="71">
        <v>0</v>
      </c>
      <c r="E62" s="71">
        <v>0</v>
      </c>
      <c r="F62" s="71"/>
      <c r="G62" s="71"/>
      <c r="H62" s="71">
        <v>0</v>
      </c>
      <c r="I62" s="71">
        <f t="shared" si="0"/>
        <v>0</v>
      </c>
    </row>
    <row r="63" spans="1:9" x14ac:dyDescent="0.25">
      <c r="A63" s="5" t="s">
        <v>100</v>
      </c>
      <c r="B63" s="17">
        <v>10</v>
      </c>
      <c r="C63" s="21" t="s">
        <v>101</v>
      </c>
      <c r="D63" s="71">
        <v>0</v>
      </c>
      <c r="E63" s="71">
        <v>0</v>
      </c>
      <c r="F63" s="71"/>
      <c r="G63" s="71"/>
      <c r="H63" s="71">
        <v>0</v>
      </c>
      <c r="I63" s="71">
        <f t="shared" si="0"/>
        <v>0</v>
      </c>
    </row>
    <row r="64" spans="1:9" ht="21.75" x14ac:dyDescent="0.25">
      <c r="A64" s="5" t="s">
        <v>102</v>
      </c>
      <c r="B64" s="17">
        <v>10</v>
      </c>
      <c r="C64" s="21" t="s">
        <v>103</v>
      </c>
      <c r="D64" s="71">
        <v>0</v>
      </c>
      <c r="E64" s="71">
        <v>0</v>
      </c>
      <c r="F64" s="71"/>
      <c r="G64" s="71"/>
      <c r="H64" s="71">
        <v>0</v>
      </c>
      <c r="I64" s="71">
        <f t="shared" si="0"/>
        <v>0</v>
      </c>
    </row>
    <row r="65" spans="1:9" ht="21.75" x14ac:dyDescent="0.25">
      <c r="A65" s="5" t="s">
        <v>104</v>
      </c>
      <c r="B65" s="17">
        <v>10</v>
      </c>
      <c r="C65" s="21" t="s">
        <v>105</v>
      </c>
      <c r="D65" s="71">
        <v>0</v>
      </c>
      <c r="E65" s="71">
        <v>0</v>
      </c>
      <c r="F65" s="71"/>
      <c r="G65" s="71"/>
      <c r="H65" s="71">
        <v>0</v>
      </c>
      <c r="I65" s="71">
        <f t="shared" si="0"/>
        <v>0</v>
      </c>
    </row>
    <row r="66" spans="1:9" ht="21.75" x14ac:dyDescent="0.25">
      <c r="A66" s="5" t="s">
        <v>106</v>
      </c>
      <c r="B66" s="17">
        <v>10</v>
      </c>
      <c r="C66" s="21" t="s">
        <v>107</v>
      </c>
      <c r="D66" s="71">
        <v>0</v>
      </c>
      <c r="E66" s="71">
        <v>0</v>
      </c>
      <c r="F66" s="71"/>
      <c r="G66" s="71"/>
      <c r="H66" s="71">
        <v>0</v>
      </c>
      <c r="I66" s="71">
        <f t="shared" si="0"/>
        <v>0</v>
      </c>
    </row>
    <row r="67" spans="1:9" ht="32.25" x14ac:dyDescent="0.25">
      <c r="A67" s="5" t="s">
        <v>108</v>
      </c>
      <c r="B67" s="17">
        <v>10</v>
      </c>
      <c r="C67" s="21" t="s">
        <v>109</v>
      </c>
      <c r="D67" s="71">
        <v>8375564</v>
      </c>
      <c r="E67" s="71">
        <v>10217657.119999999</v>
      </c>
      <c r="F67" s="71"/>
      <c r="G67" s="71"/>
      <c r="H67" s="71">
        <v>10217657.119999999</v>
      </c>
      <c r="I67" s="71">
        <f t="shared" si="0"/>
        <v>-1842093.1199999992</v>
      </c>
    </row>
    <row r="68" spans="1:9" ht="21.75" x14ac:dyDescent="0.25">
      <c r="A68" s="5" t="s">
        <v>110</v>
      </c>
      <c r="B68" s="17">
        <v>10</v>
      </c>
      <c r="C68" s="21" t="s">
        <v>111</v>
      </c>
      <c r="D68" s="71">
        <v>1064</v>
      </c>
      <c r="E68" s="71">
        <v>1063.56</v>
      </c>
      <c r="F68" s="71"/>
      <c r="G68" s="71"/>
      <c r="H68" s="71">
        <v>1063.56</v>
      </c>
      <c r="I68" s="71">
        <f t="shared" si="0"/>
        <v>0.44000000000005457</v>
      </c>
    </row>
    <row r="69" spans="1:9" ht="21.75" x14ac:dyDescent="0.25">
      <c r="A69" s="5" t="s">
        <v>112</v>
      </c>
      <c r="B69" s="17">
        <v>10</v>
      </c>
      <c r="C69" s="21" t="s">
        <v>113</v>
      </c>
      <c r="D69" s="71">
        <v>1064</v>
      </c>
      <c r="E69" s="71">
        <v>1063.56</v>
      </c>
      <c r="F69" s="71"/>
      <c r="G69" s="71"/>
      <c r="H69" s="71">
        <v>1063.56</v>
      </c>
      <c r="I69" s="71">
        <f t="shared" si="0"/>
        <v>0.44000000000005457</v>
      </c>
    </row>
    <row r="70" spans="1:9" ht="63.75" x14ac:dyDescent="0.25">
      <c r="A70" s="5" t="s">
        <v>114</v>
      </c>
      <c r="B70" s="17">
        <v>10</v>
      </c>
      <c r="C70" s="21" t="s">
        <v>115</v>
      </c>
      <c r="D70" s="71">
        <v>7960500</v>
      </c>
      <c r="E70" s="71">
        <v>9806487.9399999995</v>
      </c>
      <c r="F70" s="71"/>
      <c r="G70" s="71"/>
      <c r="H70" s="71">
        <v>9806487.9399999995</v>
      </c>
      <c r="I70" s="71">
        <f t="shared" si="0"/>
        <v>-1845987.9399999995</v>
      </c>
    </row>
    <row r="71" spans="1:9" ht="42.75" x14ac:dyDescent="0.25">
      <c r="A71" s="5" t="s">
        <v>116</v>
      </c>
      <c r="B71" s="17">
        <v>10</v>
      </c>
      <c r="C71" s="21" t="s">
        <v>117</v>
      </c>
      <c r="D71" s="71">
        <v>5160100</v>
      </c>
      <c r="E71" s="71">
        <v>5230108.2</v>
      </c>
      <c r="F71" s="71"/>
      <c r="G71" s="71"/>
      <c r="H71" s="71">
        <v>5230108.2</v>
      </c>
      <c r="I71" s="71">
        <f t="shared" si="0"/>
        <v>-70008.200000000186</v>
      </c>
    </row>
    <row r="72" spans="1:9" ht="63.75" x14ac:dyDescent="0.25">
      <c r="A72" s="5" t="s">
        <v>118</v>
      </c>
      <c r="B72" s="17">
        <v>10</v>
      </c>
      <c r="C72" s="21" t="s">
        <v>119</v>
      </c>
      <c r="D72" s="71">
        <v>3118600</v>
      </c>
      <c r="E72" s="71">
        <v>3379567.98</v>
      </c>
      <c r="F72" s="71"/>
      <c r="G72" s="71"/>
      <c r="H72" s="71">
        <v>3379567.98</v>
      </c>
      <c r="I72" s="71">
        <f t="shared" si="0"/>
        <v>-260967.97999999998</v>
      </c>
    </row>
    <row r="73" spans="1:9" ht="53.25" x14ac:dyDescent="0.25">
      <c r="A73" s="5" t="s">
        <v>120</v>
      </c>
      <c r="B73" s="17">
        <v>10</v>
      </c>
      <c r="C73" s="21" t="s">
        <v>121</v>
      </c>
      <c r="D73" s="71">
        <v>2041500</v>
      </c>
      <c r="E73" s="71">
        <v>1850540.22</v>
      </c>
      <c r="F73" s="71"/>
      <c r="G73" s="71"/>
      <c r="H73" s="71">
        <v>1850540.22</v>
      </c>
      <c r="I73" s="71">
        <f t="shared" si="0"/>
        <v>190959.78000000003</v>
      </c>
    </row>
    <row r="74" spans="1:9" ht="53.25" x14ac:dyDescent="0.25">
      <c r="A74" s="5" t="s">
        <v>122</v>
      </c>
      <c r="B74" s="17">
        <v>10</v>
      </c>
      <c r="C74" s="21" t="s">
        <v>123</v>
      </c>
      <c r="D74" s="71">
        <v>1928000</v>
      </c>
      <c r="E74" s="71">
        <v>3684627.39</v>
      </c>
      <c r="F74" s="71"/>
      <c r="G74" s="71"/>
      <c r="H74" s="71">
        <v>3684627.39</v>
      </c>
      <c r="I74" s="71">
        <f t="shared" si="0"/>
        <v>-1756627.3900000001</v>
      </c>
    </row>
    <row r="75" spans="1:9" ht="53.25" x14ac:dyDescent="0.25">
      <c r="A75" s="5" t="s">
        <v>124</v>
      </c>
      <c r="B75" s="17">
        <v>10</v>
      </c>
      <c r="C75" s="21" t="s">
        <v>125</v>
      </c>
      <c r="D75" s="71">
        <v>1928000</v>
      </c>
      <c r="E75" s="71">
        <v>3684627.39</v>
      </c>
      <c r="F75" s="71"/>
      <c r="G75" s="71"/>
      <c r="H75" s="71">
        <v>3684627.39</v>
      </c>
      <c r="I75" s="71">
        <f t="shared" si="0"/>
        <v>-1756627.3900000001</v>
      </c>
    </row>
    <row r="76" spans="1:9" ht="53.25" x14ac:dyDescent="0.25">
      <c r="A76" s="5" t="s">
        <v>126</v>
      </c>
      <c r="B76" s="17">
        <v>10</v>
      </c>
      <c r="C76" s="21" t="s">
        <v>127</v>
      </c>
      <c r="D76" s="71">
        <v>0</v>
      </c>
      <c r="E76" s="71">
        <v>0</v>
      </c>
      <c r="F76" s="71"/>
      <c r="G76" s="71"/>
      <c r="H76" s="71">
        <v>0</v>
      </c>
      <c r="I76" s="71">
        <f t="shared" si="0"/>
        <v>0</v>
      </c>
    </row>
    <row r="77" spans="1:9" ht="53.25" x14ac:dyDescent="0.25">
      <c r="A77" s="5" t="s">
        <v>128</v>
      </c>
      <c r="B77" s="17">
        <v>10</v>
      </c>
      <c r="C77" s="21" t="s">
        <v>129</v>
      </c>
      <c r="D77" s="71">
        <v>0</v>
      </c>
      <c r="E77" s="71">
        <v>0</v>
      </c>
      <c r="F77" s="71"/>
      <c r="G77" s="71"/>
      <c r="H77" s="71">
        <v>0</v>
      </c>
      <c r="I77" s="71">
        <f t="shared" si="0"/>
        <v>0</v>
      </c>
    </row>
    <row r="78" spans="1:9" ht="53.25" x14ac:dyDescent="0.25">
      <c r="A78" s="5" t="s">
        <v>130</v>
      </c>
      <c r="B78" s="17">
        <v>10</v>
      </c>
      <c r="C78" s="21" t="s">
        <v>131</v>
      </c>
      <c r="D78" s="71">
        <v>0</v>
      </c>
      <c r="E78" s="71">
        <v>0</v>
      </c>
      <c r="F78" s="71"/>
      <c r="G78" s="71"/>
      <c r="H78" s="71">
        <v>0</v>
      </c>
      <c r="I78" s="71">
        <f t="shared" si="0"/>
        <v>0</v>
      </c>
    </row>
    <row r="79" spans="1:9" ht="53.25" x14ac:dyDescent="0.25">
      <c r="A79" s="5" t="s">
        <v>132</v>
      </c>
      <c r="B79" s="17">
        <v>10</v>
      </c>
      <c r="C79" s="21" t="s">
        <v>133</v>
      </c>
      <c r="D79" s="71">
        <v>0</v>
      </c>
      <c r="E79" s="71">
        <v>0</v>
      </c>
      <c r="F79" s="71"/>
      <c r="G79" s="71"/>
      <c r="H79" s="71">
        <v>0</v>
      </c>
      <c r="I79" s="71">
        <f t="shared" si="0"/>
        <v>0</v>
      </c>
    </row>
    <row r="80" spans="1:9" ht="53.25" x14ac:dyDescent="0.25">
      <c r="A80" s="5" t="s">
        <v>134</v>
      </c>
      <c r="B80" s="17">
        <v>10</v>
      </c>
      <c r="C80" s="21" t="s">
        <v>135</v>
      </c>
      <c r="D80" s="71">
        <v>0</v>
      </c>
      <c r="E80" s="71">
        <v>0</v>
      </c>
      <c r="F80" s="71"/>
      <c r="G80" s="71"/>
      <c r="H80" s="71">
        <v>0</v>
      </c>
      <c r="I80" s="71">
        <f t="shared" si="0"/>
        <v>0</v>
      </c>
    </row>
    <row r="81" spans="1:9" ht="32.25" x14ac:dyDescent="0.25">
      <c r="A81" s="5" t="s">
        <v>136</v>
      </c>
      <c r="B81" s="17">
        <v>10</v>
      </c>
      <c r="C81" s="21" t="s">
        <v>137</v>
      </c>
      <c r="D81" s="71">
        <v>872400</v>
      </c>
      <c r="E81" s="71">
        <v>891752.35</v>
      </c>
      <c r="F81" s="71"/>
      <c r="G81" s="71"/>
      <c r="H81" s="71">
        <v>891752.35</v>
      </c>
      <c r="I81" s="71">
        <f t="shared" si="0"/>
        <v>-19352.349999999977</v>
      </c>
    </row>
    <row r="82" spans="1:9" ht="21.75" x14ac:dyDescent="0.25">
      <c r="A82" s="5" t="s">
        <v>138</v>
      </c>
      <c r="B82" s="17">
        <v>10</v>
      </c>
      <c r="C82" s="21" t="s">
        <v>139</v>
      </c>
      <c r="D82" s="71">
        <v>872400</v>
      </c>
      <c r="E82" s="71">
        <v>891752.35</v>
      </c>
      <c r="F82" s="71"/>
      <c r="G82" s="71"/>
      <c r="H82" s="71">
        <v>891752.35</v>
      </c>
      <c r="I82" s="71">
        <f t="shared" ref="I82:I145" si="1">D82-H82</f>
        <v>-19352.349999999977</v>
      </c>
    </row>
    <row r="83" spans="1:9" ht="21.75" x14ac:dyDescent="0.25">
      <c r="A83" s="5" t="s">
        <v>140</v>
      </c>
      <c r="B83" s="17">
        <v>10</v>
      </c>
      <c r="C83" s="21" t="s">
        <v>141</v>
      </c>
      <c r="D83" s="71">
        <v>0</v>
      </c>
      <c r="E83" s="71">
        <v>0</v>
      </c>
      <c r="F83" s="71"/>
      <c r="G83" s="71"/>
      <c r="H83" s="71">
        <v>0</v>
      </c>
      <c r="I83" s="71">
        <f t="shared" si="1"/>
        <v>0</v>
      </c>
    </row>
    <row r="84" spans="1:9" ht="21.75" x14ac:dyDescent="0.25">
      <c r="A84" s="5" t="s">
        <v>142</v>
      </c>
      <c r="B84" s="17">
        <v>10</v>
      </c>
      <c r="C84" s="21" t="s">
        <v>143</v>
      </c>
      <c r="D84" s="71">
        <v>0</v>
      </c>
      <c r="E84" s="71">
        <v>0</v>
      </c>
      <c r="F84" s="71"/>
      <c r="G84" s="71"/>
      <c r="H84" s="71">
        <v>0</v>
      </c>
      <c r="I84" s="71">
        <f t="shared" si="1"/>
        <v>0</v>
      </c>
    </row>
    <row r="85" spans="1:9" ht="32.25" x14ac:dyDescent="0.25">
      <c r="A85" s="5" t="s">
        <v>144</v>
      </c>
      <c r="B85" s="17">
        <v>10</v>
      </c>
      <c r="C85" s="21" t="s">
        <v>145</v>
      </c>
      <c r="D85" s="71">
        <v>0</v>
      </c>
      <c r="E85" s="71">
        <v>0</v>
      </c>
      <c r="F85" s="71"/>
      <c r="G85" s="71"/>
      <c r="H85" s="71">
        <v>0</v>
      </c>
      <c r="I85" s="71">
        <f t="shared" si="1"/>
        <v>0</v>
      </c>
    </row>
    <row r="86" spans="1:9" ht="32.25" x14ac:dyDescent="0.25">
      <c r="A86" s="5" t="s">
        <v>146</v>
      </c>
      <c r="B86" s="17">
        <v>10</v>
      </c>
      <c r="C86" s="21" t="s">
        <v>147</v>
      </c>
      <c r="D86" s="71">
        <v>0</v>
      </c>
      <c r="E86" s="71">
        <v>0</v>
      </c>
      <c r="F86" s="71"/>
      <c r="G86" s="71"/>
      <c r="H86" s="71">
        <v>0</v>
      </c>
      <c r="I86" s="71">
        <f t="shared" si="1"/>
        <v>0</v>
      </c>
    </row>
    <row r="87" spans="1:9" ht="53.25" x14ac:dyDescent="0.25">
      <c r="A87" s="5" t="s">
        <v>148</v>
      </c>
      <c r="B87" s="17">
        <v>10</v>
      </c>
      <c r="C87" s="21" t="s">
        <v>149</v>
      </c>
      <c r="D87" s="71">
        <v>414000</v>
      </c>
      <c r="E87" s="71">
        <v>410105.62</v>
      </c>
      <c r="F87" s="71"/>
      <c r="G87" s="71"/>
      <c r="H87" s="71">
        <v>410105.62</v>
      </c>
      <c r="I87" s="71">
        <f t="shared" si="1"/>
        <v>3894.3800000000047</v>
      </c>
    </row>
    <row r="88" spans="1:9" ht="53.25" x14ac:dyDescent="0.25">
      <c r="A88" s="5" t="s">
        <v>150</v>
      </c>
      <c r="B88" s="17">
        <v>10</v>
      </c>
      <c r="C88" s="21" t="s">
        <v>151</v>
      </c>
      <c r="D88" s="71">
        <v>414000</v>
      </c>
      <c r="E88" s="71">
        <v>410105.62</v>
      </c>
      <c r="F88" s="71"/>
      <c r="G88" s="71"/>
      <c r="H88" s="71">
        <v>410105.62</v>
      </c>
      <c r="I88" s="71">
        <f t="shared" si="1"/>
        <v>3894.3800000000047</v>
      </c>
    </row>
    <row r="89" spans="1:9" ht="53.25" x14ac:dyDescent="0.25">
      <c r="A89" s="5" t="s">
        <v>152</v>
      </c>
      <c r="B89" s="17">
        <v>10</v>
      </c>
      <c r="C89" s="21" t="s">
        <v>153</v>
      </c>
      <c r="D89" s="71">
        <v>414000</v>
      </c>
      <c r="E89" s="71">
        <v>410105.62</v>
      </c>
      <c r="F89" s="71"/>
      <c r="G89" s="71"/>
      <c r="H89" s="71">
        <v>410105.62</v>
      </c>
      <c r="I89" s="71">
        <f t="shared" si="1"/>
        <v>3894.3800000000047</v>
      </c>
    </row>
    <row r="90" spans="1:9" ht="21.75" x14ac:dyDescent="0.25">
      <c r="A90" s="5" t="s">
        <v>154</v>
      </c>
      <c r="B90" s="17">
        <v>10</v>
      </c>
      <c r="C90" s="21" t="s">
        <v>155</v>
      </c>
      <c r="D90" s="71">
        <v>576512</v>
      </c>
      <c r="E90" s="71">
        <v>515628.73</v>
      </c>
      <c r="F90" s="71"/>
      <c r="G90" s="71"/>
      <c r="H90" s="71">
        <v>515628.73</v>
      </c>
      <c r="I90" s="71">
        <f t="shared" si="1"/>
        <v>60883.270000000019</v>
      </c>
    </row>
    <row r="91" spans="1:9" x14ac:dyDescent="0.25">
      <c r="A91" s="5" t="s">
        <v>156</v>
      </c>
      <c r="B91" s="17">
        <v>10</v>
      </c>
      <c r="C91" s="21" t="s">
        <v>157</v>
      </c>
      <c r="D91" s="71">
        <v>576512</v>
      </c>
      <c r="E91" s="71">
        <v>515628.73</v>
      </c>
      <c r="F91" s="71"/>
      <c r="G91" s="71"/>
      <c r="H91" s="71">
        <v>515628.73</v>
      </c>
      <c r="I91" s="71">
        <f t="shared" si="1"/>
        <v>60883.270000000019</v>
      </c>
    </row>
    <row r="92" spans="1:9" ht="21.75" x14ac:dyDescent="0.25">
      <c r="A92" s="5" t="s">
        <v>158</v>
      </c>
      <c r="B92" s="17">
        <v>10</v>
      </c>
      <c r="C92" s="21" t="s">
        <v>159</v>
      </c>
      <c r="D92" s="71">
        <v>104000</v>
      </c>
      <c r="E92" s="71">
        <v>95935.95</v>
      </c>
      <c r="F92" s="71"/>
      <c r="G92" s="71"/>
      <c r="H92" s="71">
        <v>95935.95</v>
      </c>
      <c r="I92" s="71">
        <f t="shared" si="1"/>
        <v>8064.0500000000029</v>
      </c>
    </row>
    <row r="93" spans="1:9" x14ac:dyDescent="0.25">
      <c r="A93" s="5" t="s">
        <v>160</v>
      </c>
      <c r="B93" s="17">
        <v>10</v>
      </c>
      <c r="C93" s="21" t="s">
        <v>161</v>
      </c>
      <c r="D93" s="71">
        <v>45012</v>
      </c>
      <c r="E93" s="71">
        <v>44269.55</v>
      </c>
      <c r="F93" s="71"/>
      <c r="G93" s="71"/>
      <c r="H93" s="71">
        <v>44269.55</v>
      </c>
      <c r="I93" s="71">
        <f t="shared" si="1"/>
        <v>742.44999999999709</v>
      </c>
    </row>
    <row r="94" spans="1:9" x14ac:dyDescent="0.25">
      <c r="A94" s="5" t="s">
        <v>162</v>
      </c>
      <c r="B94" s="17">
        <v>10</v>
      </c>
      <c r="C94" s="21" t="s">
        <v>163</v>
      </c>
      <c r="D94" s="71">
        <v>427500</v>
      </c>
      <c r="E94" s="71">
        <v>375423.23</v>
      </c>
      <c r="F94" s="71"/>
      <c r="G94" s="71"/>
      <c r="H94" s="71">
        <v>375423.23</v>
      </c>
      <c r="I94" s="71">
        <f t="shared" si="1"/>
        <v>52076.770000000019</v>
      </c>
    </row>
    <row r="95" spans="1:9" x14ac:dyDescent="0.25">
      <c r="A95" s="5" t="s">
        <v>164</v>
      </c>
      <c r="B95" s="17">
        <v>10</v>
      </c>
      <c r="C95" s="21" t="s">
        <v>165</v>
      </c>
      <c r="D95" s="71">
        <v>298500</v>
      </c>
      <c r="E95" s="71">
        <v>246519.65</v>
      </c>
      <c r="F95" s="71"/>
      <c r="G95" s="71"/>
      <c r="H95" s="71">
        <v>246519.65</v>
      </c>
      <c r="I95" s="71">
        <f t="shared" si="1"/>
        <v>51980.350000000006</v>
      </c>
    </row>
    <row r="96" spans="1:9" x14ac:dyDescent="0.25">
      <c r="A96" s="5" t="s">
        <v>166</v>
      </c>
      <c r="B96" s="17">
        <v>10</v>
      </c>
      <c r="C96" s="21" t="s">
        <v>167</v>
      </c>
      <c r="D96" s="71">
        <v>129000</v>
      </c>
      <c r="E96" s="71">
        <v>128903.58</v>
      </c>
      <c r="F96" s="71"/>
      <c r="G96" s="71"/>
      <c r="H96" s="71">
        <v>128903.58</v>
      </c>
      <c r="I96" s="71">
        <f t="shared" si="1"/>
        <v>96.419999999998254</v>
      </c>
    </row>
    <row r="97" spans="1:9" ht="21.75" x14ac:dyDescent="0.25">
      <c r="A97" s="5" t="s">
        <v>168</v>
      </c>
      <c r="B97" s="17">
        <v>10</v>
      </c>
      <c r="C97" s="21" t="s">
        <v>169</v>
      </c>
      <c r="D97" s="71">
        <v>750000</v>
      </c>
      <c r="E97" s="71">
        <v>658973.5</v>
      </c>
      <c r="F97" s="71"/>
      <c r="G97" s="71"/>
      <c r="H97" s="71">
        <v>658973.5</v>
      </c>
      <c r="I97" s="71">
        <f t="shared" si="1"/>
        <v>91026.5</v>
      </c>
    </row>
    <row r="98" spans="1:9" x14ac:dyDescent="0.25">
      <c r="A98" s="5" t="s">
        <v>170</v>
      </c>
      <c r="B98" s="17">
        <v>10</v>
      </c>
      <c r="C98" s="21" t="s">
        <v>171</v>
      </c>
      <c r="D98" s="71">
        <v>750000</v>
      </c>
      <c r="E98" s="71">
        <v>658973.5</v>
      </c>
      <c r="F98" s="71"/>
      <c r="G98" s="71"/>
      <c r="H98" s="71">
        <v>658973.5</v>
      </c>
      <c r="I98" s="71">
        <f t="shared" si="1"/>
        <v>91026.5</v>
      </c>
    </row>
    <row r="99" spans="1:9" x14ac:dyDescent="0.25">
      <c r="A99" s="5" t="s">
        <v>172</v>
      </c>
      <c r="B99" s="17">
        <v>10</v>
      </c>
      <c r="C99" s="21" t="s">
        <v>173</v>
      </c>
      <c r="D99" s="71">
        <v>750000</v>
      </c>
      <c r="E99" s="71">
        <v>658973.5</v>
      </c>
      <c r="F99" s="71"/>
      <c r="G99" s="71"/>
      <c r="H99" s="71">
        <v>658973.5</v>
      </c>
      <c r="I99" s="71">
        <f t="shared" si="1"/>
        <v>91026.5</v>
      </c>
    </row>
    <row r="100" spans="1:9" ht="21.75" x14ac:dyDescent="0.25">
      <c r="A100" s="5" t="s">
        <v>174</v>
      </c>
      <c r="B100" s="17">
        <v>10</v>
      </c>
      <c r="C100" s="21" t="s">
        <v>175</v>
      </c>
      <c r="D100" s="71">
        <v>750000</v>
      </c>
      <c r="E100" s="71">
        <v>658973.5</v>
      </c>
      <c r="F100" s="71"/>
      <c r="G100" s="71"/>
      <c r="H100" s="71">
        <v>658973.5</v>
      </c>
      <c r="I100" s="71">
        <f t="shared" si="1"/>
        <v>91026.5</v>
      </c>
    </row>
    <row r="101" spans="1:9" x14ac:dyDescent="0.25">
      <c r="A101" s="5" t="s">
        <v>176</v>
      </c>
      <c r="B101" s="17">
        <v>10</v>
      </c>
      <c r="C101" s="21" t="s">
        <v>177</v>
      </c>
      <c r="D101" s="71">
        <v>0</v>
      </c>
      <c r="E101" s="71">
        <v>0</v>
      </c>
      <c r="F101" s="71"/>
      <c r="G101" s="71"/>
      <c r="H101" s="71">
        <v>0</v>
      </c>
      <c r="I101" s="71">
        <f t="shared" si="1"/>
        <v>0</v>
      </c>
    </row>
    <row r="102" spans="1:9" x14ac:dyDescent="0.25">
      <c r="A102" s="5" t="s">
        <v>178</v>
      </c>
      <c r="B102" s="17">
        <v>10</v>
      </c>
      <c r="C102" s="21" t="s">
        <v>179</v>
      </c>
      <c r="D102" s="71">
        <v>0</v>
      </c>
      <c r="E102" s="71">
        <v>0</v>
      </c>
      <c r="F102" s="71"/>
      <c r="G102" s="71"/>
      <c r="H102" s="71">
        <v>0</v>
      </c>
      <c r="I102" s="71">
        <f t="shared" si="1"/>
        <v>0</v>
      </c>
    </row>
    <row r="103" spans="1:9" ht="21.75" x14ac:dyDescent="0.25">
      <c r="A103" s="5" t="s">
        <v>180</v>
      </c>
      <c r="B103" s="17">
        <v>10</v>
      </c>
      <c r="C103" s="21" t="s">
        <v>181</v>
      </c>
      <c r="D103" s="71">
        <v>0</v>
      </c>
      <c r="E103" s="71">
        <v>0</v>
      </c>
      <c r="F103" s="71"/>
      <c r="G103" s="71"/>
      <c r="H103" s="71">
        <v>0</v>
      </c>
      <c r="I103" s="71">
        <f t="shared" si="1"/>
        <v>0</v>
      </c>
    </row>
    <row r="104" spans="1:9" ht="21.75" x14ac:dyDescent="0.25">
      <c r="A104" s="5" t="s">
        <v>182</v>
      </c>
      <c r="B104" s="17">
        <v>10</v>
      </c>
      <c r="C104" s="21" t="s">
        <v>183</v>
      </c>
      <c r="D104" s="71">
        <v>0</v>
      </c>
      <c r="E104" s="71">
        <v>0</v>
      </c>
      <c r="F104" s="71"/>
      <c r="G104" s="71"/>
      <c r="H104" s="71">
        <v>0</v>
      </c>
      <c r="I104" s="71">
        <f t="shared" si="1"/>
        <v>0</v>
      </c>
    </row>
    <row r="105" spans="1:9" ht="21.75" x14ac:dyDescent="0.25">
      <c r="A105" s="5" t="s">
        <v>184</v>
      </c>
      <c r="B105" s="17">
        <v>10</v>
      </c>
      <c r="C105" s="21" t="s">
        <v>185</v>
      </c>
      <c r="D105" s="71">
        <v>6334024</v>
      </c>
      <c r="E105" s="71">
        <v>4714651.3</v>
      </c>
      <c r="F105" s="71"/>
      <c r="G105" s="71"/>
      <c r="H105" s="71">
        <v>4714651.3</v>
      </c>
      <c r="I105" s="71">
        <f t="shared" si="1"/>
        <v>1619372.7000000002</v>
      </c>
    </row>
    <row r="106" spans="1:9" ht="53.25" x14ac:dyDescent="0.25">
      <c r="A106" s="5" t="s">
        <v>186</v>
      </c>
      <c r="B106" s="17">
        <v>10</v>
      </c>
      <c r="C106" s="21" t="s">
        <v>187</v>
      </c>
      <c r="D106" s="71">
        <v>3547496</v>
      </c>
      <c r="E106" s="71">
        <v>3120154.61</v>
      </c>
      <c r="F106" s="71"/>
      <c r="G106" s="71"/>
      <c r="H106" s="71">
        <v>3120154.61</v>
      </c>
      <c r="I106" s="71">
        <f t="shared" si="1"/>
        <v>427341.39000000013</v>
      </c>
    </row>
    <row r="107" spans="1:9" ht="63.75" x14ac:dyDescent="0.25">
      <c r="A107" s="5" t="s">
        <v>188</v>
      </c>
      <c r="B107" s="17">
        <v>10</v>
      </c>
      <c r="C107" s="21" t="s">
        <v>189</v>
      </c>
      <c r="D107" s="71">
        <v>3547496</v>
      </c>
      <c r="E107" s="71">
        <v>3120154.61</v>
      </c>
      <c r="F107" s="71"/>
      <c r="G107" s="71"/>
      <c r="H107" s="71">
        <v>3120154.61</v>
      </c>
      <c r="I107" s="71">
        <f t="shared" si="1"/>
        <v>427341.39000000013</v>
      </c>
    </row>
    <row r="108" spans="1:9" ht="63.75" x14ac:dyDescent="0.25">
      <c r="A108" s="5" t="s">
        <v>190</v>
      </c>
      <c r="B108" s="17">
        <v>10</v>
      </c>
      <c r="C108" s="21" t="s">
        <v>191</v>
      </c>
      <c r="D108" s="71">
        <v>3547496</v>
      </c>
      <c r="E108" s="71">
        <v>3120154.61</v>
      </c>
      <c r="F108" s="71"/>
      <c r="G108" s="71"/>
      <c r="H108" s="71">
        <v>3120154.61</v>
      </c>
      <c r="I108" s="71">
        <f t="shared" si="1"/>
        <v>427341.39000000013</v>
      </c>
    </row>
    <row r="109" spans="1:9" ht="63.75" x14ac:dyDescent="0.25">
      <c r="A109" s="5" t="s">
        <v>192</v>
      </c>
      <c r="B109" s="17">
        <v>10</v>
      </c>
      <c r="C109" s="21" t="s">
        <v>193</v>
      </c>
      <c r="D109" s="71">
        <v>0</v>
      </c>
      <c r="E109" s="71">
        <v>0</v>
      </c>
      <c r="F109" s="71"/>
      <c r="G109" s="71"/>
      <c r="H109" s="71">
        <v>0</v>
      </c>
      <c r="I109" s="71">
        <f t="shared" si="1"/>
        <v>0</v>
      </c>
    </row>
    <row r="110" spans="1:9" ht="63.75" x14ac:dyDescent="0.25">
      <c r="A110" s="5" t="s">
        <v>194</v>
      </c>
      <c r="B110" s="17">
        <v>10</v>
      </c>
      <c r="C110" s="21" t="s">
        <v>195</v>
      </c>
      <c r="D110" s="71">
        <v>0</v>
      </c>
      <c r="E110" s="71">
        <v>0</v>
      </c>
      <c r="F110" s="71"/>
      <c r="G110" s="71"/>
      <c r="H110" s="71">
        <v>0</v>
      </c>
      <c r="I110" s="71">
        <f t="shared" si="1"/>
        <v>0</v>
      </c>
    </row>
    <row r="111" spans="1:9" ht="21.75" x14ac:dyDescent="0.25">
      <c r="A111" s="5" t="s">
        <v>196</v>
      </c>
      <c r="B111" s="17">
        <v>10</v>
      </c>
      <c r="C111" s="21" t="s">
        <v>197</v>
      </c>
      <c r="D111" s="71">
        <v>2786528</v>
      </c>
      <c r="E111" s="71">
        <v>1594496.69</v>
      </c>
      <c r="F111" s="71"/>
      <c r="G111" s="71"/>
      <c r="H111" s="71">
        <v>1594496.69</v>
      </c>
      <c r="I111" s="71">
        <f t="shared" si="1"/>
        <v>1192031.31</v>
      </c>
    </row>
    <row r="112" spans="1:9" ht="32.25" x14ac:dyDescent="0.25">
      <c r="A112" s="5" t="s">
        <v>198</v>
      </c>
      <c r="B112" s="17">
        <v>10</v>
      </c>
      <c r="C112" s="21" t="s">
        <v>199</v>
      </c>
      <c r="D112" s="71">
        <v>908000</v>
      </c>
      <c r="E112" s="71">
        <v>959582.69</v>
      </c>
      <c r="F112" s="71"/>
      <c r="G112" s="71"/>
      <c r="H112" s="71">
        <v>959582.69</v>
      </c>
      <c r="I112" s="71">
        <f t="shared" si="1"/>
        <v>-51582.689999999944</v>
      </c>
    </row>
    <row r="113" spans="1:9" ht="42.75" x14ac:dyDescent="0.25">
      <c r="A113" s="5" t="s">
        <v>200</v>
      </c>
      <c r="B113" s="17">
        <v>10</v>
      </c>
      <c r="C113" s="21" t="s">
        <v>201</v>
      </c>
      <c r="D113" s="71">
        <v>427000</v>
      </c>
      <c r="E113" s="71">
        <v>425659.65</v>
      </c>
      <c r="F113" s="71"/>
      <c r="G113" s="71"/>
      <c r="H113" s="71">
        <v>425659.65</v>
      </c>
      <c r="I113" s="71">
        <f t="shared" si="1"/>
        <v>1340.3499999999767</v>
      </c>
    </row>
    <row r="114" spans="1:9" ht="32.25" x14ac:dyDescent="0.25">
      <c r="A114" s="5" t="s">
        <v>202</v>
      </c>
      <c r="B114" s="17">
        <v>10</v>
      </c>
      <c r="C114" s="21" t="s">
        <v>203</v>
      </c>
      <c r="D114" s="71">
        <v>481000</v>
      </c>
      <c r="E114" s="71">
        <v>533923.04</v>
      </c>
      <c r="F114" s="71"/>
      <c r="G114" s="71"/>
      <c r="H114" s="71">
        <v>533923.04</v>
      </c>
      <c r="I114" s="71">
        <f t="shared" si="1"/>
        <v>-52923.040000000037</v>
      </c>
    </row>
    <row r="115" spans="1:9" ht="32.25" x14ac:dyDescent="0.25">
      <c r="A115" s="5" t="s">
        <v>204</v>
      </c>
      <c r="B115" s="17">
        <v>10</v>
      </c>
      <c r="C115" s="21" t="s">
        <v>205</v>
      </c>
      <c r="D115" s="71">
        <v>1878528</v>
      </c>
      <c r="E115" s="71">
        <v>634914</v>
      </c>
      <c r="F115" s="71"/>
      <c r="G115" s="71"/>
      <c r="H115" s="71">
        <v>634914</v>
      </c>
      <c r="I115" s="71">
        <f t="shared" si="1"/>
        <v>1243614</v>
      </c>
    </row>
    <row r="116" spans="1:9" ht="42.75" x14ac:dyDescent="0.25">
      <c r="A116" s="5" t="s">
        <v>206</v>
      </c>
      <c r="B116" s="17">
        <v>10</v>
      </c>
      <c r="C116" s="21" t="s">
        <v>207</v>
      </c>
      <c r="D116" s="71">
        <v>1878528</v>
      </c>
      <c r="E116" s="71">
        <v>634914</v>
      </c>
      <c r="F116" s="71"/>
      <c r="G116" s="71"/>
      <c r="H116" s="71">
        <v>634914</v>
      </c>
      <c r="I116" s="71">
        <f t="shared" si="1"/>
        <v>1243614</v>
      </c>
    </row>
    <row r="117" spans="1:9" ht="32.25" x14ac:dyDescent="0.25">
      <c r="A117" s="5" t="s">
        <v>208</v>
      </c>
      <c r="B117" s="17">
        <v>10</v>
      </c>
      <c r="C117" s="21" t="s">
        <v>209</v>
      </c>
      <c r="D117" s="71">
        <v>0</v>
      </c>
      <c r="E117" s="71">
        <v>0</v>
      </c>
      <c r="F117" s="71"/>
      <c r="G117" s="71"/>
      <c r="H117" s="71">
        <v>0</v>
      </c>
      <c r="I117" s="71">
        <f t="shared" si="1"/>
        <v>0</v>
      </c>
    </row>
    <row r="118" spans="1:9" x14ac:dyDescent="0.25">
      <c r="A118" s="5" t="s">
        <v>210</v>
      </c>
      <c r="B118" s="17">
        <v>10</v>
      </c>
      <c r="C118" s="21" t="s">
        <v>211</v>
      </c>
      <c r="D118" s="71">
        <v>3380000</v>
      </c>
      <c r="E118" s="71">
        <v>4393353.32</v>
      </c>
      <c r="F118" s="71"/>
      <c r="G118" s="71"/>
      <c r="H118" s="71">
        <v>4393353.32</v>
      </c>
      <c r="I118" s="71">
        <f t="shared" si="1"/>
        <v>-1013353.3200000003</v>
      </c>
    </row>
    <row r="119" spans="1:9" ht="21.75" x14ac:dyDescent="0.25">
      <c r="A119" s="5" t="s">
        <v>212</v>
      </c>
      <c r="B119" s="17">
        <v>10</v>
      </c>
      <c r="C119" s="21" t="s">
        <v>213</v>
      </c>
      <c r="D119" s="71">
        <v>500</v>
      </c>
      <c r="E119" s="71">
        <v>-11825</v>
      </c>
      <c r="F119" s="71"/>
      <c r="G119" s="71"/>
      <c r="H119" s="71">
        <v>-11825</v>
      </c>
      <c r="I119" s="71">
        <f t="shared" si="1"/>
        <v>12325</v>
      </c>
    </row>
    <row r="120" spans="1:9" ht="53.25" x14ac:dyDescent="0.25">
      <c r="A120" s="5" t="s">
        <v>214</v>
      </c>
      <c r="B120" s="17">
        <v>10</v>
      </c>
      <c r="C120" s="21" t="s">
        <v>215</v>
      </c>
      <c r="D120" s="71">
        <v>350</v>
      </c>
      <c r="E120" s="71">
        <v>1200</v>
      </c>
      <c r="F120" s="71"/>
      <c r="G120" s="71"/>
      <c r="H120" s="71">
        <v>1200</v>
      </c>
      <c r="I120" s="71">
        <f t="shared" si="1"/>
        <v>-850</v>
      </c>
    </row>
    <row r="121" spans="1:9" ht="42.75" x14ac:dyDescent="0.25">
      <c r="A121" s="5" t="s">
        <v>216</v>
      </c>
      <c r="B121" s="17">
        <v>10</v>
      </c>
      <c r="C121" s="21" t="s">
        <v>217</v>
      </c>
      <c r="D121" s="71">
        <v>150</v>
      </c>
      <c r="E121" s="71">
        <v>-13025</v>
      </c>
      <c r="F121" s="71"/>
      <c r="G121" s="71"/>
      <c r="H121" s="71">
        <v>-13025</v>
      </c>
      <c r="I121" s="71">
        <f t="shared" si="1"/>
        <v>13175</v>
      </c>
    </row>
    <row r="122" spans="1:9" ht="42.75" x14ac:dyDescent="0.25">
      <c r="A122" s="5" t="s">
        <v>218</v>
      </c>
      <c r="B122" s="17">
        <v>10</v>
      </c>
      <c r="C122" s="21" t="s">
        <v>219</v>
      </c>
      <c r="D122" s="71">
        <v>164474</v>
      </c>
      <c r="E122" s="71">
        <v>267366.94</v>
      </c>
      <c r="F122" s="71"/>
      <c r="G122" s="71"/>
      <c r="H122" s="71">
        <v>267366.94</v>
      </c>
      <c r="I122" s="71">
        <f t="shared" si="1"/>
        <v>-102892.94</v>
      </c>
    </row>
    <row r="123" spans="1:9" ht="42.75" x14ac:dyDescent="0.25">
      <c r="A123" s="5" t="s">
        <v>220</v>
      </c>
      <c r="B123" s="17">
        <v>10</v>
      </c>
      <c r="C123" s="21" t="s">
        <v>221</v>
      </c>
      <c r="D123" s="71">
        <v>164474</v>
      </c>
      <c r="E123" s="71">
        <v>267366.94</v>
      </c>
      <c r="F123" s="71"/>
      <c r="G123" s="71"/>
      <c r="H123" s="71">
        <v>267366.94</v>
      </c>
      <c r="I123" s="71">
        <f t="shared" si="1"/>
        <v>-102892.94</v>
      </c>
    </row>
    <row r="124" spans="1:9" ht="21.75" x14ac:dyDescent="0.25">
      <c r="A124" s="5" t="s">
        <v>222</v>
      </c>
      <c r="B124" s="17">
        <v>10</v>
      </c>
      <c r="C124" s="21" t="s">
        <v>223</v>
      </c>
      <c r="D124" s="71">
        <v>1137.3</v>
      </c>
      <c r="E124" s="71">
        <v>1137.3</v>
      </c>
      <c r="F124" s="71"/>
      <c r="G124" s="71"/>
      <c r="H124" s="71">
        <v>1137.3</v>
      </c>
      <c r="I124" s="71">
        <f t="shared" si="1"/>
        <v>0</v>
      </c>
    </row>
    <row r="125" spans="1:9" ht="21.75" x14ac:dyDescent="0.25">
      <c r="A125" s="5" t="s">
        <v>224</v>
      </c>
      <c r="B125" s="17">
        <v>10</v>
      </c>
      <c r="C125" s="21" t="s">
        <v>225</v>
      </c>
      <c r="D125" s="71">
        <v>1137.3</v>
      </c>
      <c r="E125" s="71">
        <v>1137.3</v>
      </c>
      <c r="F125" s="71"/>
      <c r="G125" s="71"/>
      <c r="H125" s="71">
        <v>1137.3</v>
      </c>
      <c r="I125" s="71">
        <f t="shared" si="1"/>
        <v>0</v>
      </c>
    </row>
    <row r="126" spans="1:9" ht="32.25" x14ac:dyDescent="0.25">
      <c r="A126" s="5" t="s">
        <v>226</v>
      </c>
      <c r="B126" s="17">
        <v>10</v>
      </c>
      <c r="C126" s="21" t="s">
        <v>227</v>
      </c>
      <c r="D126" s="71">
        <v>0</v>
      </c>
      <c r="E126" s="71">
        <v>0</v>
      </c>
      <c r="F126" s="71"/>
      <c r="G126" s="71"/>
      <c r="H126" s="71">
        <v>0</v>
      </c>
      <c r="I126" s="71">
        <f t="shared" si="1"/>
        <v>0</v>
      </c>
    </row>
    <row r="127" spans="1:9" ht="42.75" x14ac:dyDescent="0.25">
      <c r="A127" s="5" t="s">
        <v>228</v>
      </c>
      <c r="B127" s="17">
        <v>10</v>
      </c>
      <c r="C127" s="21" t="s">
        <v>229</v>
      </c>
      <c r="D127" s="71">
        <v>0</v>
      </c>
      <c r="E127" s="71">
        <v>0</v>
      </c>
      <c r="F127" s="71"/>
      <c r="G127" s="71"/>
      <c r="H127" s="71">
        <v>0</v>
      </c>
      <c r="I127" s="71">
        <f t="shared" si="1"/>
        <v>0</v>
      </c>
    </row>
    <row r="128" spans="1:9" ht="74.25" x14ac:dyDescent="0.25">
      <c r="A128" s="5" t="s">
        <v>230</v>
      </c>
      <c r="B128" s="17">
        <v>10</v>
      </c>
      <c r="C128" s="21" t="s">
        <v>231</v>
      </c>
      <c r="D128" s="71">
        <v>120000</v>
      </c>
      <c r="E128" s="71">
        <v>174311.94</v>
      </c>
      <c r="F128" s="71"/>
      <c r="G128" s="71"/>
      <c r="H128" s="71">
        <v>174311.94</v>
      </c>
      <c r="I128" s="71">
        <f t="shared" si="1"/>
        <v>-54311.94</v>
      </c>
    </row>
    <row r="129" spans="1:9" ht="32.25" x14ac:dyDescent="0.25">
      <c r="A129" s="5" t="s">
        <v>232</v>
      </c>
      <c r="B129" s="17">
        <v>10</v>
      </c>
      <c r="C129" s="21" t="s">
        <v>233</v>
      </c>
      <c r="D129" s="71">
        <v>0</v>
      </c>
      <c r="E129" s="71">
        <v>77640.47</v>
      </c>
      <c r="F129" s="71"/>
      <c r="G129" s="71"/>
      <c r="H129" s="71">
        <v>77640.47</v>
      </c>
      <c r="I129" s="71">
        <f t="shared" si="1"/>
        <v>-77640.47</v>
      </c>
    </row>
    <row r="130" spans="1:9" ht="32.25" x14ac:dyDescent="0.25">
      <c r="A130" s="5" t="s">
        <v>234</v>
      </c>
      <c r="B130" s="17">
        <v>10</v>
      </c>
      <c r="C130" s="21" t="s">
        <v>235</v>
      </c>
      <c r="D130" s="71">
        <v>10000</v>
      </c>
      <c r="E130" s="71">
        <v>20189.21</v>
      </c>
      <c r="F130" s="71"/>
      <c r="G130" s="71"/>
      <c r="H130" s="71">
        <v>20189.21</v>
      </c>
      <c r="I130" s="71">
        <f t="shared" si="1"/>
        <v>-10189.209999999999</v>
      </c>
    </row>
    <row r="131" spans="1:9" ht="21.75" x14ac:dyDescent="0.25">
      <c r="A131" s="5" t="s">
        <v>236</v>
      </c>
      <c r="B131" s="17">
        <v>10</v>
      </c>
      <c r="C131" s="21" t="s">
        <v>237</v>
      </c>
      <c r="D131" s="71">
        <v>110000</v>
      </c>
      <c r="E131" s="71">
        <v>72500</v>
      </c>
      <c r="F131" s="71"/>
      <c r="G131" s="71"/>
      <c r="H131" s="71">
        <v>72500</v>
      </c>
      <c r="I131" s="71">
        <f t="shared" si="1"/>
        <v>37500</v>
      </c>
    </row>
    <row r="132" spans="1:9" ht="21.75" x14ac:dyDescent="0.25">
      <c r="A132" s="5" t="s">
        <v>238</v>
      </c>
      <c r="B132" s="17">
        <v>10</v>
      </c>
      <c r="C132" s="21" t="s">
        <v>239</v>
      </c>
      <c r="D132" s="71">
        <v>0</v>
      </c>
      <c r="E132" s="71">
        <v>3982.26</v>
      </c>
      <c r="F132" s="71"/>
      <c r="G132" s="71"/>
      <c r="H132" s="71">
        <v>3982.26</v>
      </c>
      <c r="I132" s="71">
        <f t="shared" si="1"/>
        <v>-3982.26</v>
      </c>
    </row>
    <row r="133" spans="1:9" ht="32.25" x14ac:dyDescent="0.25">
      <c r="A133" s="5" t="s">
        <v>240</v>
      </c>
      <c r="B133" s="17">
        <v>10</v>
      </c>
      <c r="C133" s="21" t="s">
        <v>241</v>
      </c>
      <c r="D133" s="71">
        <v>0</v>
      </c>
      <c r="E133" s="71">
        <v>3982.26</v>
      </c>
      <c r="F133" s="71"/>
      <c r="G133" s="71"/>
      <c r="H133" s="71">
        <v>3982.26</v>
      </c>
      <c r="I133" s="71">
        <f t="shared" si="1"/>
        <v>-3982.26</v>
      </c>
    </row>
    <row r="134" spans="1:9" ht="42.75" x14ac:dyDescent="0.25">
      <c r="A134" s="5" t="s">
        <v>242</v>
      </c>
      <c r="B134" s="17">
        <v>10</v>
      </c>
      <c r="C134" s="21" t="s">
        <v>243</v>
      </c>
      <c r="D134" s="71">
        <v>0</v>
      </c>
      <c r="E134" s="71">
        <v>4500</v>
      </c>
      <c r="F134" s="71"/>
      <c r="G134" s="71"/>
      <c r="H134" s="71">
        <v>4500</v>
      </c>
      <c r="I134" s="71">
        <f t="shared" si="1"/>
        <v>-4500</v>
      </c>
    </row>
    <row r="135" spans="1:9" ht="21.75" x14ac:dyDescent="0.25">
      <c r="A135" s="5" t="s">
        <v>244</v>
      </c>
      <c r="B135" s="17">
        <v>10</v>
      </c>
      <c r="C135" s="21" t="s">
        <v>245</v>
      </c>
      <c r="D135" s="71">
        <v>137148</v>
      </c>
      <c r="E135" s="71">
        <v>212397.89</v>
      </c>
      <c r="F135" s="71"/>
      <c r="G135" s="71"/>
      <c r="H135" s="71">
        <v>212397.89</v>
      </c>
      <c r="I135" s="71">
        <f t="shared" si="1"/>
        <v>-75249.890000000014</v>
      </c>
    </row>
    <row r="136" spans="1:9" ht="21.75" x14ac:dyDescent="0.25">
      <c r="A136" s="5" t="s">
        <v>246</v>
      </c>
      <c r="B136" s="17">
        <v>10</v>
      </c>
      <c r="C136" s="21" t="s">
        <v>247</v>
      </c>
      <c r="D136" s="71">
        <v>137148</v>
      </c>
      <c r="E136" s="71">
        <v>212397.89</v>
      </c>
      <c r="F136" s="71"/>
      <c r="G136" s="71"/>
      <c r="H136" s="71">
        <v>212397.89</v>
      </c>
      <c r="I136" s="71">
        <f t="shared" si="1"/>
        <v>-75249.890000000014</v>
      </c>
    </row>
    <row r="137" spans="1:9" ht="42.75" x14ac:dyDescent="0.25">
      <c r="A137" s="5" t="s">
        <v>248</v>
      </c>
      <c r="B137" s="17">
        <v>10</v>
      </c>
      <c r="C137" s="21" t="s">
        <v>249</v>
      </c>
      <c r="D137" s="71">
        <v>0</v>
      </c>
      <c r="E137" s="71">
        <v>8000</v>
      </c>
      <c r="F137" s="71"/>
      <c r="G137" s="71"/>
      <c r="H137" s="71">
        <v>8000</v>
      </c>
      <c r="I137" s="71">
        <f t="shared" si="1"/>
        <v>-8000</v>
      </c>
    </row>
    <row r="138" spans="1:9" ht="42.75" x14ac:dyDescent="0.25">
      <c r="A138" s="5" t="s">
        <v>250</v>
      </c>
      <c r="B138" s="17">
        <v>10</v>
      </c>
      <c r="C138" s="21" t="s">
        <v>251</v>
      </c>
      <c r="D138" s="71">
        <v>0</v>
      </c>
      <c r="E138" s="71">
        <v>8000</v>
      </c>
      <c r="F138" s="71"/>
      <c r="G138" s="71"/>
      <c r="H138" s="71">
        <v>8000</v>
      </c>
      <c r="I138" s="71">
        <f t="shared" si="1"/>
        <v>-8000</v>
      </c>
    </row>
    <row r="139" spans="1:9" ht="21.75" x14ac:dyDescent="0.25">
      <c r="A139" s="5" t="s">
        <v>252</v>
      </c>
      <c r="B139" s="17">
        <v>10</v>
      </c>
      <c r="C139" s="21" t="s">
        <v>253</v>
      </c>
      <c r="D139" s="71">
        <v>775116.7</v>
      </c>
      <c r="E139" s="71">
        <v>1369905.91</v>
      </c>
      <c r="F139" s="71"/>
      <c r="G139" s="71"/>
      <c r="H139" s="71">
        <v>1369905.91</v>
      </c>
      <c r="I139" s="71">
        <f t="shared" si="1"/>
        <v>-594789.21</v>
      </c>
    </row>
    <row r="140" spans="1:9" ht="32.25" x14ac:dyDescent="0.25">
      <c r="A140" s="5" t="s">
        <v>254</v>
      </c>
      <c r="B140" s="17">
        <v>10</v>
      </c>
      <c r="C140" s="21" t="s">
        <v>255</v>
      </c>
      <c r="D140" s="71">
        <v>775116.7</v>
      </c>
      <c r="E140" s="71">
        <v>1369905.91</v>
      </c>
      <c r="F140" s="71"/>
      <c r="G140" s="71"/>
      <c r="H140" s="71">
        <v>1369905.91</v>
      </c>
      <c r="I140" s="71">
        <f t="shared" si="1"/>
        <v>-594789.21</v>
      </c>
    </row>
    <row r="141" spans="1:9" ht="42.75" x14ac:dyDescent="0.25">
      <c r="A141" s="5" t="s">
        <v>256</v>
      </c>
      <c r="B141" s="17">
        <v>10</v>
      </c>
      <c r="C141" s="21" t="s">
        <v>257</v>
      </c>
      <c r="D141" s="71">
        <v>261253</v>
      </c>
      <c r="E141" s="71">
        <v>195154.36</v>
      </c>
      <c r="F141" s="71"/>
      <c r="G141" s="71"/>
      <c r="H141" s="71">
        <v>195154.36</v>
      </c>
      <c r="I141" s="71">
        <f t="shared" si="1"/>
        <v>66098.640000000014</v>
      </c>
    </row>
    <row r="142" spans="1:9" ht="21.75" x14ac:dyDescent="0.25">
      <c r="A142" s="5" t="s">
        <v>258</v>
      </c>
      <c r="B142" s="17">
        <v>10</v>
      </c>
      <c r="C142" s="21" t="s">
        <v>259</v>
      </c>
      <c r="D142" s="71">
        <v>1920371</v>
      </c>
      <c r="E142" s="71">
        <v>2172403.98</v>
      </c>
      <c r="F142" s="71"/>
      <c r="G142" s="71"/>
      <c r="H142" s="71">
        <v>2172403.98</v>
      </c>
      <c r="I142" s="71">
        <f t="shared" si="1"/>
        <v>-252032.97999999998</v>
      </c>
    </row>
    <row r="143" spans="1:9" ht="32.25" x14ac:dyDescent="0.25">
      <c r="A143" s="5" t="s">
        <v>260</v>
      </c>
      <c r="B143" s="17">
        <v>10</v>
      </c>
      <c r="C143" s="21" t="s">
        <v>261</v>
      </c>
      <c r="D143" s="71">
        <v>1920371</v>
      </c>
      <c r="E143" s="71">
        <v>2172403.98</v>
      </c>
      <c r="F143" s="71"/>
      <c r="G143" s="71"/>
      <c r="H143" s="71">
        <v>2172403.98</v>
      </c>
      <c r="I143" s="71">
        <f t="shared" si="1"/>
        <v>-252032.97999999998</v>
      </c>
    </row>
    <row r="144" spans="1:9" ht="32.25" x14ac:dyDescent="0.25">
      <c r="A144" s="5" t="s">
        <v>262</v>
      </c>
      <c r="B144" s="17">
        <v>10</v>
      </c>
      <c r="C144" s="21" t="s">
        <v>263</v>
      </c>
      <c r="D144" s="71">
        <v>0</v>
      </c>
      <c r="E144" s="71">
        <v>0</v>
      </c>
      <c r="F144" s="71"/>
      <c r="G144" s="71"/>
      <c r="H144" s="71">
        <v>0</v>
      </c>
      <c r="I144" s="71">
        <f t="shared" si="1"/>
        <v>0</v>
      </c>
    </row>
    <row r="145" spans="1:9" x14ac:dyDescent="0.25">
      <c r="A145" s="5" t="s">
        <v>264</v>
      </c>
      <c r="B145" s="17">
        <v>10</v>
      </c>
      <c r="C145" s="21" t="s">
        <v>265</v>
      </c>
      <c r="D145" s="71">
        <v>0</v>
      </c>
      <c r="E145" s="71">
        <v>388409.82</v>
      </c>
      <c r="F145" s="71"/>
      <c r="G145" s="71"/>
      <c r="H145" s="71">
        <v>388409.82</v>
      </c>
      <c r="I145" s="71">
        <f t="shared" si="1"/>
        <v>-388409.82</v>
      </c>
    </row>
    <row r="146" spans="1:9" x14ac:dyDescent="0.25">
      <c r="A146" s="5" t="s">
        <v>266</v>
      </c>
      <c r="B146" s="17">
        <v>10</v>
      </c>
      <c r="C146" s="21" t="s">
        <v>267</v>
      </c>
      <c r="D146" s="71">
        <v>0</v>
      </c>
      <c r="E146" s="71">
        <v>-50799.79</v>
      </c>
      <c r="F146" s="71"/>
      <c r="G146" s="71"/>
      <c r="H146" s="71">
        <v>-50799.79</v>
      </c>
      <c r="I146" s="71">
        <f t="shared" ref="I146:I209" si="2">D146-H146</f>
        <v>50799.79</v>
      </c>
    </row>
    <row r="147" spans="1:9" ht="21.75" x14ac:dyDescent="0.25">
      <c r="A147" s="5" t="s">
        <v>268</v>
      </c>
      <c r="B147" s="17">
        <v>10</v>
      </c>
      <c r="C147" s="21" t="s">
        <v>269</v>
      </c>
      <c r="D147" s="71">
        <v>0</v>
      </c>
      <c r="E147" s="71">
        <v>-50799.79</v>
      </c>
      <c r="F147" s="71"/>
      <c r="G147" s="71"/>
      <c r="H147" s="71">
        <v>-50799.79</v>
      </c>
      <c r="I147" s="71">
        <f t="shared" si="2"/>
        <v>50799.79</v>
      </c>
    </row>
    <row r="148" spans="1:9" x14ac:dyDescent="0.25">
      <c r="A148" s="5" t="s">
        <v>270</v>
      </c>
      <c r="B148" s="17">
        <v>10</v>
      </c>
      <c r="C148" s="21" t="s">
        <v>271</v>
      </c>
      <c r="D148" s="71">
        <v>0</v>
      </c>
      <c r="E148" s="71">
        <v>439209.61</v>
      </c>
      <c r="F148" s="71"/>
      <c r="G148" s="71"/>
      <c r="H148" s="71">
        <v>439209.61</v>
      </c>
      <c r="I148" s="71">
        <f t="shared" si="2"/>
        <v>-439209.61</v>
      </c>
    </row>
    <row r="149" spans="1:9" x14ac:dyDescent="0.25">
      <c r="A149" s="5" t="s">
        <v>272</v>
      </c>
      <c r="B149" s="17">
        <v>10</v>
      </c>
      <c r="C149" s="21" t="s">
        <v>273</v>
      </c>
      <c r="D149" s="71">
        <v>0</v>
      </c>
      <c r="E149" s="71">
        <v>439209.61</v>
      </c>
      <c r="F149" s="71"/>
      <c r="G149" s="71"/>
      <c r="H149" s="71">
        <v>439209.61</v>
      </c>
      <c r="I149" s="71">
        <f t="shared" si="2"/>
        <v>-439209.61</v>
      </c>
    </row>
    <row r="150" spans="1:9" x14ac:dyDescent="0.25">
      <c r="A150" s="5" t="s">
        <v>274</v>
      </c>
      <c r="B150" s="17">
        <v>10</v>
      </c>
      <c r="C150" s="21" t="s">
        <v>275</v>
      </c>
      <c r="D150" s="71">
        <v>0</v>
      </c>
      <c r="E150" s="71">
        <v>0</v>
      </c>
      <c r="F150" s="71"/>
      <c r="G150" s="71"/>
      <c r="H150" s="71">
        <v>0</v>
      </c>
      <c r="I150" s="71">
        <f t="shared" si="2"/>
        <v>0</v>
      </c>
    </row>
    <row r="151" spans="1:9" x14ac:dyDescent="0.25">
      <c r="A151" s="5" t="s">
        <v>276</v>
      </c>
      <c r="B151" s="17">
        <v>10</v>
      </c>
      <c r="C151" s="21" t="s">
        <v>277</v>
      </c>
      <c r="D151" s="71">
        <v>1352101721.3599999</v>
      </c>
      <c r="E151" s="71">
        <v>1346666097.05</v>
      </c>
      <c r="F151" s="71"/>
      <c r="G151" s="71"/>
      <c r="H151" s="71">
        <v>1346666097.05</v>
      </c>
      <c r="I151" s="71">
        <f t="shared" si="2"/>
        <v>5435624.3099999428</v>
      </c>
    </row>
    <row r="152" spans="1:9" ht="21.75" x14ac:dyDescent="0.25">
      <c r="A152" s="5" t="s">
        <v>278</v>
      </c>
      <c r="B152" s="17">
        <v>10</v>
      </c>
      <c r="C152" s="21" t="s">
        <v>279</v>
      </c>
      <c r="D152" s="71">
        <v>1352127052.02</v>
      </c>
      <c r="E152" s="71">
        <v>1346664744.53</v>
      </c>
      <c r="F152" s="71"/>
      <c r="G152" s="71"/>
      <c r="H152" s="71">
        <v>1346664744.53</v>
      </c>
      <c r="I152" s="71">
        <f t="shared" si="2"/>
        <v>5462307.4900000095</v>
      </c>
    </row>
    <row r="153" spans="1:9" x14ac:dyDescent="0.25">
      <c r="A153" s="5" t="s">
        <v>280</v>
      </c>
      <c r="B153" s="17">
        <v>10</v>
      </c>
      <c r="C153" s="21" t="s">
        <v>281</v>
      </c>
      <c r="D153" s="71">
        <v>406947300</v>
      </c>
      <c r="E153" s="71">
        <v>406947300</v>
      </c>
      <c r="F153" s="71"/>
      <c r="G153" s="71"/>
      <c r="H153" s="71">
        <v>406947300</v>
      </c>
      <c r="I153" s="71">
        <f t="shared" si="2"/>
        <v>0</v>
      </c>
    </row>
    <row r="154" spans="1:9" x14ac:dyDescent="0.25">
      <c r="A154" s="5" t="s">
        <v>282</v>
      </c>
      <c r="B154" s="17">
        <v>10</v>
      </c>
      <c r="C154" s="21" t="s">
        <v>283</v>
      </c>
      <c r="D154" s="71">
        <v>257592100</v>
      </c>
      <c r="E154" s="71">
        <v>257592100</v>
      </c>
      <c r="F154" s="71"/>
      <c r="G154" s="71"/>
      <c r="H154" s="71">
        <v>257592100</v>
      </c>
      <c r="I154" s="71">
        <f t="shared" si="2"/>
        <v>0</v>
      </c>
    </row>
    <row r="155" spans="1:9" ht="21.75" x14ac:dyDescent="0.25">
      <c r="A155" s="5" t="s">
        <v>284</v>
      </c>
      <c r="B155" s="17">
        <v>10</v>
      </c>
      <c r="C155" s="21" t="s">
        <v>285</v>
      </c>
      <c r="D155" s="71">
        <v>257592100</v>
      </c>
      <c r="E155" s="71">
        <v>257592100</v>
      </c>
      <c r="F155" s="71"/>
      <c r="G155" s="71"/>
      <c r="H155" s="71">
        <v>257592100</v>
      </c>
      <c r="I155" s="71">
        <f t="shared" si="2"/>
        <v>0</v>
      </c>
    </row>
    <row r="156" spans="1:9" ht="21.75" x14ac:dyDescent="0.25">
      <c r="A156" s="5" t="s">
        <v>286</v>
      </c>
      <c r="B156" s="17">
        <v>10</v>
      </c>
      <c r="C156" s="21" t="s">
        <v>287</v>
      </c>
      <c r="D156" s="71">
        <v>0</v>
      </c>
      <c r="E156" s="71">
        <v>0</v>
      </c>
      <c r="F156" s="71"/>
      <c r="G156" s="71"/>
      <c r="H156" s="71">
        <v>0</v>
      </c>
      <c r="I156" s="71">
        <f t="shared" si="2"/>
        <v>0</v>
      </c>
    </row>
    <row r="157" spans="1:9" ht="21.75" x14ac:dyDescent="0.25">
      <c r="A157" s="5" t="s">
        <v>288</v>
      </c>
      <c r="B157" s="17">
        <v>10</v>
      </c>
      <c r="C157" s="21" t="s">
        <v>289</v>
      </c>
      <c r="D157" s="71">
        <v>0</v>
      </c>
      <c r="E157" s="71">
        <v>0</v>
      </c>
      <c r="F157" s="71"/>
      <c r="G157" s="71"/>
      <c r="H157" s="71">
        <v>0</v>
      </c>
      <c r="I157" s="71">
        <f t="shared" si="2"/>
        <v>0</v>
      </c>
    </row>
    <row r="158" spans="1:9" ht="21.75" x14ac:dyDescent="0.25">
      <c r="A158" s="5" t="s">
        <v>290</v>
      </c>
      <c r="B158" s="17">
        <v>10</v>
      </c>
      <c r="C158" s="21" t="s">
        <v>291</v>
      </c>
      <c r="D158" s="71">
        <v>149355200</v>
      </c>
      <c r="E158" s="71">
        <v>149355200</v>
      </c>
      <c r="F158" s="71"/>
      <c r="G158" s="71"/>
      <c r="H158" s="71">
        <v>149355200</v>
      </c>
      <c r="I158" s="71">
        <f t="shared" si="2"/>
        <v>0</v>
      </c>
    </row>
    <row r="159" spans="1:9" ht="21.75" x14ac:dyDescent="0.25">
      <c r="A159" s="5" t="s">
        <v>292</v>
      </c>
      <c r="B159" s="17">
        <v>10</v>
      </c>
      <c r="C159" s="21" t="s">
        <v>293</v>
      </c>
      <c r="D159" s="71">
        <v>149355200</v>
      </c>
      <c r="E159" s="71">
        <v>149355200</v>
      </c>
      <c r="F159" s="71"/>
      <c r="G159" s="71"/>
      <c r="H159" s="71">
        <v>149355200</v>
      </c>
      <c r="I159" s="71">
        <f t="shared" si="2"/>
        <v>0</v>
      </c>
    </row>
    <row r="160" spans="1:9" ht="21.75" x14ac:dyDescent="0.25">
      <c r="A160" s="5" t="s">
        <v>294</v>
      </c>
      <c r="B160" s="17">
        <v>10</v>
      </c>
      <c r="C160" s="21" t="s">
        <v>295</v>
      </c>
      <c r="D160" s="71">
        <v>322373923.00999999</v>
      </c>
      <c r="E160" s="71">
        <v>321640726.48000002</v>
      </c>
      <c r="F160" s="71"/>
      <c r="G160" s="71"/>
      <c r="H160" s="71">
        <v>321640726.48000002</v>
      </c>
      <c r="I160" s="71">
        <f t="shared" si="2"/>
        <v>733196.52999997139</v>
      </c>
    </row>
    <row r="161" spans="1:9" ht="21.75" x14ac:dyDescent="0.25">
      <c r="A161" s="5" t="s">
        <v>296</v>
      </c>
      <c r="B161" s="17">
        <v>10</v>
      </c>
      <c r="C161" s="21" t="s">
        <v>297</v>
      </c>
      <c r="D161" s="71">
        <v>3300000</v>
      </c>
      <c r="E161" s="71">
        <v>3300000</v>
      </c>
      <c r="F161" s="71"/>
      <c r="G161" s="71"/>
      <c r="H161" s="71">
        <v>3300000</v>
      </c>
      <c r="I161" s="71">
        <f t="shared" si="2"/>
        <v>0</v>
      </c>
    </row>
    <row r="162" spans="1:9" ht="32.25" x14ac:dyDescent="0.25">
      <c r="A162" s="5" t="s">
        <v>298</v>
      </c>
      <c r="B162" s="17">
        <v>10</v>
      </c>
      <c r="C162" s="21" t="s">
        <v>299</v>
      </c>
      <c r="D162" s="71">
        <v>3300000</v>
      </c>
      <c r="E162" s="71">
        <v>3300000</v>
      </c>
      <c r="F162" s="71"/>
      <c r="G162" s="71"/>
      <c r="H162" s="71">
        <v>3300000</v>
      </c>
      <c r="I162" s="71">
        <f t="shared" si="2"/>
        <v>0</v>
      </c>
    </row>
    <row r="163" spans="1:9" ht="42.75" x14ac:dyDescent="0.25">
      <c r="A163" s="5" t="s">
        <v>300</v>
      </c>
      <c r="B163" s="17">
        <v>10</v>
      </c>
      <c r="C163" s="21" t="s">
        <v>301</v>
      </c>
      <c r="D163" s="71">
        <v>390000</v>
      </c>
      <c r="E163" s="71">
        <v>390000</v>
      </c>
      <c r="F163" s="71"/>
      <c r="G163" s="71"/>
      <c r="H163" s="71">
        <v>390000</v>
      </c>
      <c r="I163" s="71">
        <f t="shared" si="2"/>
        <v>0</v>
      </c>
    </row>
    <row r="164" spans="1:9" ht="53.25" x14ac:dyDescent="0.25">
      <c r="A164" s="5" t="s">
        <v>302</v>
      </c>
      <c r="B164" s="17">
        <v>10</v>
      </c>
      <c r="C164" s="21" t="s">
        <v>303</v>
      </c>
      <c r="D164" s="71">
        <v>390000</v>
      </c>
      <c r="E164" s="71">
        <v>390000</v>
      </c>
      <c r="F164" s="71"/>
      <c r="G164" s="71"/>
      <c r="H164" s="71">
        <v>390000</v>
      </c>
      <c r="I164" s="71">
        <f t="shared" si="2"/>
        <v>0</v>
      </c>
    </row>
    <row r="165" spans="1:9" ht="32.25" x14ac:dyDescent="0.25">
      <c r="A165" s="5" t="s">
        <v>304</v>
      </c>
      <c r="B165" s="17">
        <v>10</v>
      </c>
      <c r="C165" s="21" t="s">
        <v>305</v>
      </c>
      <c r="D165" s="71">
        <v>3000000</v>
      </c>
      <c r="E165" s="71">
        <v>3000000</v>
      </c>
      <c r="F165" s="71"/>
      <c r="G165" s="71"/>
      <c r="H165" s="71">
        <v>3000000</v>
      </c>
      <c r="I165" s="71">
        <f t="shared" si="2"/>
        <v>0</v>
      </c>
    </row>
    <row r="166" spans="1:9" ht="42.75" x14ac:dyDescent="0.25">
      <c r="A166" s="5" t="s">
        <v>306</v>
      </c>
      <c r="B166" s="17">
        <v>10</v>
      </c>
      <c r="C166" s="21" t="s">
        <v>307</v>
      </c>
      <c r="D166" s="71">
        <v>3000000</v>
      </c>
      <c r="E166" s="71">
        <v>3000000</v>
      </c>
      <c r="F166" s="71"/>
      <c r="G166" s="71"/>
      <c r="H166" s="71">
        <v>3000000</v>
      </c>
      <c r="I166" s="71">
        <f t="shared" si="2"/>
        <v>0</v>
      </c>
    </row>
    <row r="167" spans="1:9" ht="21.75" x14ac:dyDescent="0.25">
      <c r="A167" s="5" t="s">
        <v>308</v>
      </c>
      <c r="B167" s="17">
        <v>10</v>
      </c>
      <c r="C167" s="21" t="s">
        <v>309</v>
      </c>
      <c r="D167" s="71">
        <v>285201.59999999998</v>
      </c>
      <c r="E167" s="71">
        <v>285201.59999999998</v>
      </c>
      <c r="F167" s="71"/>
      <c r="G167" s="71"/>
      <c r="H167" s="71">
        <v>285201.59999999998</v>
      </c>
      <c r="I167" s="71">
        <f t="shared" si="2"/>
        <v>0</v>
      </c>
    </row>
    <row r="168" spans="1:9" ht="21.75" x14ac:dyDescent="0.25">
      <c r="A168" s="5" t="s">
        <v>310</v>
      </c>
      <c r="B168" s="17">
        <v>10</v>
      </c>
      <c r="C168" s="21" t="s">
        <v>311</v>
      </c>
      <c r="D168" s="71">
        <v>285201.59999999998</v>
      </c>
      <c r="E168" s="71">
        <v>285201.59999999998</v>
      </c>
      <c r="F168" s="71"/>
      <c r="G168" s="71"/>
      <c r="H168" s="71">
        <v>285201.59999999998</v>
      </c>
      <c r="I168" s="71">
        <f t="shared" si="2"/>
        <v>0</v>
      </c>
    </row>
    <row r="169" spans="1:9" x14ac:dyDescent="0.25">
      <c r="A169" s="5" t="s">
        <v>312</v>
      </c>
      <c r="B169" s="17">
        <v>10</v>
      </c>
      <c r="C169" s="21" t="s">
        <v>313</v>
      </c>
      <c r="D169" s="71">
        <v>61929.14</v>
      </c>
      <c r="E169" s="71">
        <v>61929.14</v>
      </c>
      <c r="F169" s="71"/>
      <c r="G169" s="71"/>
      <c r="H169" s="71">
        <v>61929.14</v>
      </c>
      <c r="I169" s="71">
        <f t="shared" si="2"/>
        <v>0</v>
      </c>
    </row>
    <row r="170" spans="1:9" ht="21.75" x14ac:dyDescent="0.25">
      <c r="A170" s="5" t="s">
        <v>314</v>
      </c>
      <c r="B170" s="17">
        <v>10</v>
      </c>
      <c r="C170" s="21" t="s">
        <v>315</v>
      </c>
      <c r="D170" s="71">
        <v>61929.14</v>
      </c>
      <c r="E170" s="71">
        <v>61929.14</v>
      </c>
      <c r="F170" s="71"/>
      <c r="G170" s="71"/>
      <c r="H170" s="71">
        <v>61929.14</v>
      </c>
      <c r="I170" s="71">
        <f t="shared" si="2"/>
        <v>0</v>
      </c>
    </row>
    <row r="171" spans="1:9" ht="21.75" x14ac:dyDescent="0.25">
      <c r="A171" s="5" t="s">
        <v>316</v>
      </c>
      <c r="B171" s="17">
        <v>10</v>
      </c>
      <c r="C171" s="21" t="s">
        <v>317</v>
      </c>
      <c r="D171" s="71">
        <v>11268200</v>
      </c>
      <c r="E171" s="71">
        <v>11268200</v>
      </c>
      <c r="F171" s="71"/>
      <c r="G171" s="71"/>
      <c r="H171" s="71">
        <v>11268200</v>
      </c>
      <c r="I171" s="71">
        <f t="shared" si="2"/>
        <v>0</v>
      </c>
    </row>
    <row r="172" spans="1:9" ht="21.75" x14ac:dyDescent="0.25">
      <c r="A172" s="5" t="s">
        <v>318</v>
      </c>
      <c r="B172" s="17">
        <v>10</v>
      </c>
      <c r="C172" s="21" t="s">
        <v>319</v>
      </c>
      <c r="D172" s="71">
        <v>11268200</v>
      </c>
      <c r="E172" s="71">
        <v>11268200</v>
      </c>
      <c r="F172" s="71"/>
      <c r="G172" s="71"/>
      <c r="H172" s="71">
        <v>11268200</v>
      </c>
      <c r="I172" s="71">
        <f t="shared" si="2"/>
        <v>0</v>
      </c>
    </row>
    <row r="173" spans="1:9" x14ac:dyDescent="0.25">
      <c r="A173" s="5" t="s">
        <v>320</v>
      </c>
      <c r="B173" s="17">
        <v>10</v>
      </c>
      <c r="C173" s="21" t="s">
        <v>321</v>
      </c>
      <c r="D173" s="71">
        <v>304068592.26999998</v>
      </c>
      <c r="E173" s="71">
        <v>303335395.74000001</v>
      </c>
      <c r="F173" s="71"/>
      <c r="G173" s="71"/>
      <c r="H173" s="71">
        <v>303335395.74000001</v>
      </c>
      <c r="I173" s="71">
        <f t="shared" si="2"/>
        <v>733196.52999997139</v>
      </c>
    </row>
    <row r="174" spans="1:9" x14ac:dyDescent="0.25">
      <c r="A174" s="5" t="s">
        <v>322</v>
      </c>
      <c r="B174" s="17">
        <v>10</v>
      </c>
      <c r="C174" s="21" t="s">
        <v>323</v>
      </c>
      <c r="D174" s="71">
        <v>304068592.26999998</v>
      </c>
      <c r="E174" s="71">
        <v>303335395.74000001</v>
      </c>
      <c r="F174" s="71"/>
      <c r="G174" s="71"/>
      <c r="H174" s="71">
        <v>303335395.74000001</v>
      </c>
      <c r="I174" s="71">
        <f t="shared" si="2"/>
        <v>733196.52999997139</v>
      </c>
    </row>
    <row r="175" spans="1:9" ht="21.75" x14ac:dyDescent="0.25">
      <c r="A175" s="5" t="s">
        <v>324</v>
      </c>
      <c r="B175" s="17">
        <v>10</v>
      </c>
      <c r="C175" s="21" t="s">
        <v>325</v>
      </c>
      <c r="D175" s="71">
        <v>591609288.00999999</v>
      </c>
      <c r="E175" s="71">
        <v>586924957.53999996</v>
      </c>
      <c r="F175" s="71"/>
      <c r="G175" s="71"/>
      <c r="H175" s="71">
        <v>586924957.53999996</v>
      </c>
      <c r="I175" s="71">
        <f t="shared" si="2"/>
        <v>4684330.4700000286</v>
      </c>
    </row>
    <row r="176" spans="1:9" ht="21.75" x14ac:dyDescent="0.25">
      <c r="A176" s="5" t="s">
        <v>326</v>
      </c>
      <c r="B176" s="17">
        <v>10</v>
      </c>
      <c r="C176" s="21" t="s">
        <v>327</v>
      </c>
      <c r="D176" s="71">
        <v>587607350.99000001</v>
      </c>
      <c r="E176" s="71">
        <v>582943778.5</v>
      </c>
      <c r="F176" s="71"/>
      <c r="G176" s="71"/>
      <c r="H176" s="71">
        <v>582943778.5</v>
      </c>
      <c r="I176" s="71">
        <f t="shared" si="2"/>
        <v>4663572.4900000095</v>
      </c>
    </row>
    <row r="177" spans="1:9" ht="21.75" x14ac:dyDescent="0.25">
      <c r="A177" s="5" t="s">
        <v>328</v>
      </c>
      <c r="B177" s="17">
        <v>10</v>
      </c>
      <c r="C177" s="21" t="s">
        <v>329</v>
      </c>
      <c r="D177" s="71">
        <v>587607350.99000001</v>
      </c>
      <c r="E177" s="71">
        <v>582943778.5</v>
      </c>
      <c r="F177" s="71"/>
      <c r="G177" s="71"/>
      <c r="H177" s="71">
        <v>582943778.5</v>
      </c>
      <c r="I177" s="71">
        <f t="shared" si="2"/>
        <v>4663572.4900000095</v>
      </c>
    </row>
    <row r="178" spans="1:9" ht="21.75" x14ac:dyDescent="0.25">
      <c r="A178" s="5" t="s">
        <v>330</v>
      </c>
      <c r="B178" s="17">
        <v>10</v>
      </c>
      <c r="C178" s="21" t="s">
        <v>331</v>
      </c>
      <c r="D178" s="71">
        <v>0</v>
      </c>
      <c r="E178" s="71">
        <v>0</v>
      </c>
      <c r="F178" s="71"/>
      <c r="G178" s="71"/>
      <c r="H178" s="71">
        <v>0</v>
      </c>
      <c r="I178" s="71">
        <f t="shared" si="2"/>
        <v>0</v>
      </c>
    </row>
    <row r="179" spans="1:9" ht="21.75" x14ac:dyDescent="0.25">
      <c r="A179" s="5" t="s">
        <v>332</v>
      </c>
      <c r="B179" s="17">
        <v>10</v>
      </c>
      <c r="C179" s="21" t="s">
        <v>333</v>
      </c>
      <c r="D179" s="71">
        <v>0</v>
      </c>
      <c r="E179" s="71">
        <v>0</v>
      </c>
      <c r="F179" s="71"/>
      <c r="G179" s="71"/>
      <c r="H179" s="71">
        <v>0</v>
      </c>
      <c r="I179" s="71">
        <f t="shared" si="2"/>
        <v>0</v>
      </c>
    </row>
    <row r="180" spans="1:9" ht="53.25" x14ac:dyDescent="0.25">
      <c r="A180" s="5" t="s">
        <v>334</v>
      </c>
      <c r="B180" s="17">
        <v>10</v>
      </c>
      <c r="C180" s="21" t="s">
        <v>335</v>
      </c>
      <c r="D180" s="71">
        <v>2133000</v>
      </c>
      <c r="E180" s="71">
        <v>2132810</v>
      </c>
      <c r="F180" s="71"/>
      <c r="G180" s="71"/>
      <c r="H180" s="71">
        <v>2132810</v>
      </c>
      <c r="I180" s="71">
        <f t="shared" si="2"/>
        <v>190</v>
      </c>
    </row>
    <row r="181" spans="1:9" ht="53.25" x14ac:dyDescent="0.25">
      <c r="A181" s="5" t="s">
        <v>336</v>
      </c>
      <c r="B181" s="17">
        <v>10</v>
      </c>
      <c r="C181" s="21" t="s">
        <v>337</v>
      </c>
      <c r="D181" s="71">
        <v>2133000</v>
      </c>
      <c r="E181" s="71">
        <v>2132810</v>
      </c>
      <c r="F181" s="71"/>
      <c r="G181" s="71"/>
      <c r="H181" s="71">
        <v>2132810</v>
      </c>
      <c r="I181" s="71">
        <f t="shared" si="2"/>
        <v>190</v>
      </c>
    </row>
    <row r="182" spans="1:9" ht="21.75" x14ac:dyDescent="0.25">
      <c r="A182" s="5" t="s">
        <v>338</v>
      </c>
      <c r="B182" s="17">
        <v>10</v>
      </c>
      <c r="C182" s="21" t="s">
        <v>339</v>
      </c>
      <c r="D182" s="71">
        <v>1858437.02</v>
      </c>
      <c r="E182" s="71">
        <v>1848369.04</v>
      </c>
      <c r="F182" s="71"/>
      <c r="G182" s="71"/>
      <c r="H182" s="71">
        <v>1848369.04</v>
      </c>
      <c r="I182" s="71">
        <f t="shared" si="2"/>
        <v>10067.979999999981</v>
      </c>
    </row>
    <row r="183" spans="1:9" ht="32.25" x14ac:dyDescent="0.25">
      <c r="A183" s="5" t="s">
        <v>340</v>
      </c>
      <c r="B183" s="17">
        <v>10</v>
      </c>
      <c r="C183" s="21" t="s">
        <v>341</v>
      </c>
      <c r="D183" s="71">
        <v>1858437.02</v>
      </c>
      <c r="E183" s="71">
        <v>1848369.04</v>
      </c>
      <c r="F183" s="71"/>
      <c r="G183" s="71"/>
      <c r="H183" s="71">
        <v>1848369.04</v>
      </c>
      <c r="I183" s="71">
        <f t="shared" si="2"/>
        <v>10067.979999999981</v>
      </c>
    </row>
    <row r="184" spans="1:9" ht="32.25" x14ac:dyDescent="0.25">
      <c r="A184" s="5" t="s">
        <v>342</v>
      </c>
      <c r="B184" s="17">
        <v>10</v>
      </c>
      <c r="C184" s="21" t="s">
        <v>343</v>
      </c>
      <c r="D184" s="71">
        <v>0</v>
      </c>
      <c r="E184" s="71">
        <v>0</v>
      </c>
      <c r="F184" s="71"/>
      <c r="G184" s="71"/>
      <c r="H184" s="71">
        <v>0</v>
      </c>
      <c r="I184" s="71">
        <f t="shared" si="2"/>
        <v>0</v>
      </c>
    </row>
    <row r="185" spans="1:9" ht="42.75" x14ac:dyDescent="0.25">
      <c r="A185" s="5" t="s">
        <v>344</v>
      </c>
      <c r="B185" s="17">
        <v>10</v>
      </c>
      <c r="C185" s="21" t="s">
        <v>345</v>
      </c>
      <c r="D185" s="71">
        <v>10500</v>
      </c>
      <c r="E185" s="71">
        <v>0</v>
      </c>
      <c r="F185" s="71"/>
      <c r="G185" s="71"/>
      <c r="H185" s="71">
        <v>0</v>
      </c>
      <c r="I185" s="71">
        <f t="shared" si="2"/>
        <v>10500</v>
      </c>
    </row>
    <row r="186" spans="1:9" ht="42.75" x14ac:dyDescent="0.25">
      <c r="A186" s="5" t="s">
        <v>346</v>
      </c>
      <c r="B186" s="17">
        <v>10</v>
      </c>
      <c r="C186" s="21" t="s">
        <v>347</v>
      </c>
      <c r="D186" s="71">
        <v>10500</v>
      </c>
      <c r="E186" s="71">
        <v>0</v>
      </c>
      <c r="F186" s="71"/>
      <c r="G186" s="71"/>
      <c r="H186" s="71">
        <v>0</v>
      </c>
      <c r="I186" s="71">
        <f t="shared" si="2"/>
        <v>10500</v>
      </c>
    </row>
    <row r="187" spans="1:9" x14ac:dyDescent="0.25">
      <c r="A187" s="5" t="s">
        <v>348</v>
      </c>
      <c r="B187" s="17">
        <v>10</v>
      </c>
      <c r="C187" s="21" t="s">
        <v>349</v>
      </c>
      <c r="D187" s="71">
        <v>31196541</v>
      </c>
      <c r="E187" s="71">
        <v>31151760.510000002</v>
      </c>
      <c r="F187" s="71"/>
      <c r="G187" s="71"/>
      <c r="H187" s="71">
        <v>31151760.510000002</v>
      </c>
      <c r="I187" s="71">
        <f t="shared" si="2"/>
        <v>44780.489999998361</v>
      </c>
    </row>
    <row r="188" spans="1:9" ht="42.75" x14ac:dyDescent="0.25">
      <c r="A188" s="5" t="s">
        <v>350</v>
      </c>
      <c r="B188" s="17">
        <v>10</v>
      </c>
      <c r="C188" s="21" t="s">
        <v>351</v>
      </c>
      <c r="D188" s="71">
        <v>28628971</v>
      </c>
      <c r="E188" s="71">
        <v>28584190.510000002</v>
      </c>
      <c r="F188" s="71"/>
      <c r="G188" s="71"/>
      <c r="H188" s="71">
        <v>28584190.510000002</v>
      </c>
      <c r="I188" s="71">
        <f t="shared" si="2"/>
        <v>44780.489999998361</v>
      </c>
    </row>
    <row r="189" spans="1:9" ht="42.75" x14ac:dyDescent="0.25">
      <c r="A189" s="5" t="s">
        <v>352</v>
      </c>
      <c r="B189" s="17">
        <v>10</v>
      </c>
      <c r="C189" s="21" t="s">
        <v>353</v>
      </c>
      <c r="D189" s="71">
        <v>28628971</v>
      </c>
      <c r="E189" s="71">
        <v>28584190.510000002</v>
      </c>
      <c r="F189" s="71"/>
      <c r="G189" s="71"/>
      <c r="H189" s="71">
        <v>28584190.510000002</v>
      </c>
      <c r="I189" s="71">
        <f t="shared" si="2"/>
        <v>44780.489999998361</v>
      </c>
    </row>
    <row r="190" spans="1:9" ht="21.75" x14ac:dyDescent="0.25">
      <c r="A190" s="5" t="s">
        <v>354</v>
      </c>
      <c r="B190" s="17">
        <v>10</v>
      </c>
      <c r="C190" s="21" t="s">
        <v>355</v>
      </c>
      <c r="D190" s="71">
        <v>1463000</v>
      </c>
      <c r="E190" s="71">
        <v>1463000</v>
      </c>
      <c r="F190" s="71"/>
      <c r="G190" s="71"/>
      <c r="H190" s="71">
        <v>1463000</v>
      </c>
      <c r="I190" s="71">
        <f t="shared" si="2"/>
        <v>0</v>
      </c>
    </row>
    <row r="191" spans="1:9" ht="21.75" x14ac:dyDescent="0.25">
      <c r="A191" s="5" t="s">
        <v>356</v>
      </c>
      <c r="B191" s="17">
        <v>10</v>
      </c>
      <c r="C191" s="21" t="s">
        <v>357</v>
      </c>
      <c r="D191" s="71">
        <v>1463000</v>
      </c>
      <c r="E191" s="71">
        <v>1463000</v>
      </c>
      <c r="F191" s="71"/>
      <c r="G191" s="71"/>
      <c r="H191" s="71">
        <v>1463000</v>
      </c>
      <c r="I191" s="71">
        <f t="shared" si="2"/>
        <v>0</v>
      </c>
    </row>
    <row r="192" spans="1:9" ht="21.75" x14ac:dyDescent="0.25">
      <c r="A192" s="5" t="s">
        <v>358</v>
      </c>
      <c r="B192" s="17">
        <v>10</v>
      </c>
      <c r="C192" s="21" t="s">
        <v>359</v>
      </c>
      <c r="D192" s="71">
        <v>450000</v>
      </c>
      <c r="E192" s="71">
        <v>450000</v>
      </c>
      <c r="F192" s="71"/>
      <c r="G192" s="71"/>
      <c r="H192" s="71">
        <v>450000</v>
      </c>
      <c r="I192" s="71">
        <f t="shared" si="2"/>
        <v>0</v>
      </c>
    </row>
    <row r="193" spans="1:9" ht="32.25" x14ac:dyDescent="0.25">
      <c r="A193" s="5" t="s">
        <v>360</v>
      </c>
      <c r="B193" s="17">
        <v>10</v>
      </c>
      <c r="C193" s="21" t="s">
        <v>361</v>
      </c>
      <c r="D193" s="71">
        <v>450000</v>
      </c>
      <c r="E193" s="71">
        <v>450000</v>
      </c>
      <c r="F193" s="71"/>
      <c r="G193" s="71"/>
      <c r="H193" s="71">
        <v>450000</v>
      </c>
      <c r="I193" s="71">
        <f t="shared" si="2"/>
        <v>0</v>
      </c>
    </row>
    <row r="194" spans="1:9" x14ac:dyDescent="0.25">
      <c r="A194" s="5" t="s">
        <v>362</v>
      </c>
      <c r="B194" s="17">
        <v>10</v>
      </c>
      <c r="C194" s="21" t="s">
        <v>363</v>
      </c>
      <c r="D194" s="71">
        <v>654570</v>
      </c>
      <c r="E194" s="71">
        <v>654570</v>
      </c>
      <c r="F194" s="71"/>
      <c r="G194" s="71"/>
      <c r="H194" s="71">
        <v>654570</v>
      </c>
      <c r="I194" s="71">
        <f t="shared" si="2"/>
        <v>0</v>
      </c>
    </row>
    <row r="195" spans="1:9" ht="21.75" x14ac:dyDescent="0.25">
      <c r="A195" s="5" t="s">
        <v>364</v>
      </c>
      <c r="B195" s="17">
        <v>10</v>
      </c>
      <c r="C195" s="21" t="s">
        <v>365</v>
      </c>
      <c r="D195" s="71">
        <v>654570</v>
      </c>
      <c r="E195" s="71">
        <v>654570</v>
      </c>
      <c r="F195" s="71"/>
      <c r="G195" s="71"/>
      <c r="H195" s="71">
        <v>654570</v>
      </c>
      <c r="I195" s="71">
        <f t="shared" si="2"/>
        <v>0</v>
      </c>
    </row>
    <row r="196" spans="1:9" ht="21.75" x14ac:dyDescent="0.25">
      <c r="A196" s="5" t="s">
        <v>366</v>
      </c>
      <c r="B196" s="17">
        <v>10</v>
      </c>
      <c r="C196" s="21" t="s">
        <v>367</v>
      </c>
      <c r="D196" s="71">
        <v>0</v>
      </c>
      <c r="E196" s="71">
        <v>0</v>
      </c>
      <c r="F196" s="71"/>
      <c r="G196" s="71"/>
      <c r="H196" s="71">
        <v>0</v>
      </c>
      <c r="I196" s="71">
        <f t="shared" si="2"/>
        <v>0</v>
      </c>
    </row>
    <row r="197" spans="1:9" ht="21.75" x14ac:dyDescent="0.25">
      <c r="A197" s="5" t="s">
        <v>368</v>
      </c>
      <c r="B197" s="17">
        <v>10</v>
      </c>
      <c r="C197" s="21" t="s">
        <v>369</v>
      </c>
      <c r="D197" s="71">
        <v>0</v>
      </c>
      <c r="E197" s="71">
        <v>0</v>
      </c>
      <c r="F197" s="71"/>
      <c r="G197" s="71"/>
      <c r="H197" s="71">
        <v>0</v>
      </c>
      <c r="I197" s="71">
        <f t="shared" si="2"/>
        <v>0</v>
      </c>
    </row>
    <row r="198" spans="1:9" ht="21.75" x14ac:dyDescent="0.25">
      <c r="A198" s="5" t="s">
        <v>370</v>
      </c>
      <c r="B198" s="17">
        <v>10</v>
      </c>
      <c r="C198" s="21" t="s">
        <v>371</v>
      </c>
      <c r="D198" s="71">
        <v>0</v>
      </c>
      <c r="E198" s="71">
        <v>0</v>
      </c>
      <c r="F198" s="71"/>
      <c r="G198" s="72"/>
      <c r="H198" s="71">
        <v>0</v>
      </c>
      <c r="I198" s="71">
        <f t="shared" si="2"/>
        <v>0</v>
      </c>
    </row>
    <row r="199" spans="1:9" ht="21.75" x14ac:dyDescent="0.25">
      <c r="A199" s="5" t="s">
        <v>373</v>
      </c>
      <c r="B199" s="17">
        <v>10</v>
      </c>
      <c r="C199" s="21" t="s">
        <v>374</v>
      </c>
      <c r="D199" s="71">
        <v>0</v>
      </c>
      <c r="E199" s="71">
        <v>0</v>
      </c>
      <c r="F199" s="71"/>
      <c r="G199" s="72"/>
      <c r="H199" s="71">
        <v>0</v>
      </c>
      <c r="I199" s="71">
        <f t="shared" si="2"/>
        <v>0</v>
      </c>
    </row>
    <row r="200" spans="1:9" ht="21.75" x14ac:dyDescent="0.25">
      <c r="A200" s="5" t="s">
        <v>375</v>
      </c>
      <c r="B200" s="17">
        <v>10</v>
      </c>
      <c r="C200" s="21" t="s">
        <v>376</v>
      </c>
      <c r="D200" s="71">
        <v>0</v>
      </c>
      <c r="E200" s="71">
        <v>0</v>
      </c>
      <c r="F200" s="71"/>
      <c r="G200" s="72"/>
      <c r="H200" s="71">
        <v>0</v>
      </c>
      <c r="I200" s="71">
        <f t="shared" si="2"/>
        <v>0</v>
      </c>
    </row>
    <row r="201" spans="1:9" ht="21.75" x14ac:dyDescent="0.25">
      <c r="A201" s="5" t="s">
        <v>377</v>
      </c>
      <c r="B201" s="17">
        <v>10</v>
      </c>
      <c r="C201" s="21" t="s">
        <v>378</v>
      </c>
      <c r="D201" s="71">
        <v>0</v>
      </c>
      <c r="E201" s="71">
        <v>0</v>
      </c>
      <c r="F201" s="71"/>
      <c r="G201" s="72"/>
      <c r="H201" s="71">
        <v>0</v>
      </c>
      <c r="I201" s="71">
        <f t="shared" si="2"/>
        <v>0</v>
      </c>
    </row>
    <row r="202" spans="1:9" ht="21.75" x14ac:dyDescent="0.25">
      <c r="A202" s="5" t="s">
        <v>379</v>
      </c>
      <c r="B202" s="17">
        <v>10</v>
      </c>
      <c r="C202" s="21" t="s">
        <v>380</v>
      </c>
      <c r="D202" s="71">
        <v>0</v>
      </c>
      <c r="E202" s="71">
        <v>0</v>
      </c>
      <c r="F202" s="71"/>
      <c r="G202" s="72"/>
      <c r="H202" s="71">
        <v>0</v>
      </c>
      <c r="I202" s="71">
        <f t="shared" si="2"/>
        <v>0</v>
      </c>
    </row>
    <row r="203" spans="1:9" x14ac:dyDescent="0.25">
      <c r="A203" s="5" t="s">
        <v>381</v>
      </c>
      <c r="B203" s="17">
        <v>10</v>
      </c>
      <c r="C203" s="21" t="s">
        <v>382</v>
      </c>
      <c r="D203" s="71">
        <v>0</v>
      </c>
      <c r="E203" s="71">
        <v>3868.28</v>
      </c>
      <c r="F203" s="71"/>
      <c r="G203" s="71"/>
      <c r="H203" s="71">
        <v>3868.28</v>
      </c>
      <c r="I203" s="71">
        <f t="shared" si="2"/>
        <v>-3868.28</v>
      </c>
    </row>
    <row r="204" spans="1:9" ht="21.75" x14ac:dyDescent="0.25">
      <c r="A204" s="5" t="s">
        <v>383</v>
      </c>
      <c r="B204" s="17">
        <v>10</v>
      </c>
      <c r="C204" s="21" t="s">
        <v>384</v>
      </c>
      <c r="D204" s="71">
        <v>0</v>
      </c>
      <c r="E204" s="71">
        <v>3868.28</v>
      </c>
      <c r="F204" s="71"/>
      <c r="G204" s="71"/>
      <c r="H204" s="71">
        <v>3868.28</v>
      </c>
      <c r="I204" s="71">
        <f t="shared" si="2"/>
        <v>-3868.28</v>
      </c>
    </row>
    <row r="205" spans="1:9" ht="21.75" x14ac:dyDescent="0.25">
      <c r="A205" s="5" t="s">
        <v>383</v>
      </c>
      <c r="B205" s="17">
        <v>10</v>
      </c>
      <c r="C205" s="21" t="s">
        <v>385</v>
      </c>
      <c r="D205" s="71">
        <v>0</v>
      </c>
      <c r="E205" s="71">
        <v>3868.28</v>
      </c>
      <c r="F205" s="71"/>
      <c r="G205" s="71"/>
      <c r="H205" s="71">
        <v>3868.28</v>
      </c>
      <c r="I205" s="71">
        <f t="shared" si="2"/>
        <v>-3868.28</v>
      </c>
    </row>
    <row r="206" spans="1:9" ht="21.75" x14ac:dyDescent="0.25">
      <c r="A206" s="5" t="s">
        <v>386</v>
      </c>
      <c r="B206" s="17">
        <v>10</v>
      </c>
      <c r="C206" s="21" t="s">
        <v>387</v>
      </c>
      <c r="D206" s="71">
        <v>0</v>
      </c>
      <c r="E206" s="71">
        <v>0</v>
      </c>
      <c r="F206" s="71"/>
      <c r="G206" s="72"/>
      <c r="H206" s="71">
        <v>0</v>
      </c>
      <c r="I206" s="71">
        <f t="shared" si="2"/>
        <v>0</v>
      </c>
    </row>
    <row r="207" spans="1:9" ht="53.25" x14ac:dyDescent="0.25">
      <c r="A207" s="5" t="s">
        <v>388</v>
      </c>
      <c r="B207" s="17">
        <v>10</v>
      </c>
      <c r="C207" s="21" t="s">
        <v>389</v>
      </c>
      <c r="D207" s="71">
        <v>0</v>
      </c>
      <c r="E207" s="71">
        <v>0</v>
      </c>
      <c r="F207" s="71"/>
      <c r="G207" s="72"/>
      <c r="H207" s="71">
        <v>0</v>
      </c>
      <c r="I207" s="71">
        <f t="shared" si="2"/>
        <v>0</v>
      </c>
    </row>
    <row r="208" spans="1:9" ht="32.25" x14ac:dyDescent="0.25">
      <c r="A208" s="5" t="s">
        <v>390</v>
      </c>
      <c r="B208" s="17">
        <v>10</v>
      </c>
      <c r="C208" s="21" t="s">
        <v>391</v>
      </c>
      <c r="D208" s="71">
        <v>0</v>
      </c>
      <c r="E208" s="71">
        <v>0</v>
      </c>
      <c r="F208" s="71"/>
      <c r="G208" s="72"/>
      <c r="H208" s="71">
        <v>0</v>
      </c>
      <c r="I208" s="71">
        <f t="shared" si="2"/>
        <v>0</v>
      </c>
    </row>
    <row r="209" spans="1:9" ht="21.75" x14ac:dyDescent="0.25">
      <c r="A209" s="5" t="s">
        <v>386</v>
      </c>
      <c r="B209" s="17">
        <v>10</v>
      </c>
      <c r="C209" s="21" t="s">
        <v>392</v>
      </c>
      <c r="D209" s="71">
        <v>0</v>
      </c>
      <c r="E209" s="71">
        <v>0</v>
      </c>
      <c r="F209" s="71"/>
      <c r="G209" s="72"/>
      <c r="H209" s="71">
        <v>0</v>
      </c>
      <c r="I209" s="71">
        <f t="shared" si="2"/>
        <v>0</v>
      </c>
    </row>
    <row r="210" spans="1:9" ht="21.75" x14ac:dyDescent="0.25">
      <c r="A210" s="5" t="s">
        <v>393</v>
      </c>
      <c r="B210" s="17">
        <v>10</v>
      </c>
      <c r="C210" s="21" t="s">
        <v>394</v>
      </c>
      <c r="D210" s="71">
        <v>0</v>
      </c>
      <c r="E210" s="71">
        <v>0</v>
      </c>
      <c r="F210" s="71"/>
      <c r="G210" s="72"/>
      <c r="H210" s="71">
        <v>0</v>
      </c>
      <c r="I210" s="71">
        <f t="shared" ref="I210:I220" si="3">D210-H210</f>
        <v>0</v>
      </c>
    </row>
    <row r="211" spans="1:9" ht="21.75" x14ac:dyDescent="0.25">
      <c r="A211" s="5" t="s">
        <v>393</v>
      </c>
      <c r="B211" s="17">
        <v>10</v>
      </c>
      <c r="C211" s="21" t="s">
        <v>395</v>
      </c>
      <c r="D211" s="71">
        <v>0</v>
      </c>
      <c r="E211" s="71">
        <v>0</v>
      </c>
      <c r="F211" s="71"/>
      <c r="G211" s="72"/>
      <c r="H211" s="71">
        <v>0</v>
      </c>
      <c r="I211" s="71">
        <f t="shared" si="3"/>
        <v>0</v>
      </c>
    </row>
    <row r="212" spans="1:9" ht="53.25" x14ac:dyDescent="0.25">
      <c r="A212" s="5" t="s">
        <v>396</v>
      </c>
      <c r="B212" s="17">
        <v>10</v>
      </c>
      <c r="C212" s="21" t="s">
        <v>397</v>
      </c>
      <c r="D212" s="71">
        <v>316863.34000000003</v>
      </c>
      <c r="E212" s="71">
        <v>339678.24</v>
      </c>
      <c r="F212" s="71"/>
      <c r="G212" s="71"/>
      <c r="H212" s="71">
        <v>339678.24</v>
      </c>
      <c r="I212" s="71">
        <f t="shared" si="3"/>
        <v>-22814.899999999965</v>
      </c>
    </row>
    <row r="213" spans="1:9" ht="53.25" x14ac:dyDescent="0.25">
      <c r="A213" s="5" t="s">
        <v>398</v>
      </c>
      <c r="B213" s="17">
        <v>10</v>
      </c>
      <c r="C213" s="21" t="s">
        <v>399</v>
      </c>
      <c r="D213" s="71">
        <v>316863.34000000003</v>
      </c>
      <c r="E213" s="71">
        <v>339678.24</v>
      </c>
      <c r="F213" s="71"/>
      <c r="G213" s="71"/>
      <c r="H213" s="71">
        <v>339678.24</v>
      </c>
      <c r="I213" s="71">
        <f t="shared" si="3"/>
        <v>-22814.899999999965</v>
      </c>
    </row>
    <row r="214" spans="1:9" ht="53.25" x14ac:dyDescent="0.25">
      <c r="A214" s="5" t="s">
        <v>400</v>
      </c>
      <c r="B214" s="17">
        <v>10</v>
      </c>
      <c r="C214" s="21" t="s">
        <v>401</v>
      </c>
      <c r="D214" s="71">
        <v>316863.34000000003</v>
      </c>
      <c r="E214" s="71">
        <v>339678.24</v>
      </c>
      <c r="F214" s="71"/>
      <c r="G214" s="71"/>
      <c r="H214" s="71">
        <v>339678.24</v>
      </c>
      <c r="I214" s="71">
        <f t="shared" si="3"/>
        <v>-22814.899999999965</v>
      </c>
    </row>
    <row r="215" spans="1:9" ht="21.75" x14ac:dyDescent="0.25">
      <c r="A215" s="5" t="s">
        <v>402</v>
      </c>
      <c r="B215" s="17">
        <v>10</v>
      </c>
      <c r="C215" s="21" t="s">
        <v>403</v>
      </c>
      <c r="D215" s="71">
        <v>316863.34000000003</v>
      </c>
      <c r="E215" s="71">
        <v>339678.24</v>
      </c>
      <c r="F215" s="71"/>
      <c r="G215" s="71"/>
      <c r="H215" s="71">
        <v>339678.24</v>
      </c>
      <c r="I215" s="71">
        <f t="shared" si="3"/>
        <v>-22814.899999999965</v>
      </c>
    </row>
    <row r="216" spans="1:9" ht="21.75" x14ac:dyDescent="0.25">
      <c r="A216" s="5" t="s">
        <v>404</v>
      </c>
      <c r="B216" s="17">
        <v>10</v>
      </c>
      <c r="C216" s="21" t="s">
        <v>405</v>
      </c>
      <c r="D216" s="71">
        <v>98</v>
      </c>
      <c r="E216" s="71">
        <v>98</v>
      </c>
      <c r="F216" s="71"/>
      <c r="G216" s="71"/>
      <c r="H216" s="71">
        <v>98</v>
      </c>
      <c r="I216" s="71">
        <f t="shared" si="3"/>
        <v>0</v>
      </c>
    </row>
    <row r="217" spans="1:9" ht="21.75" x14ac:dyDescent="0.25">
      <c r="A217" s="5" t="s">
        <v>406</v>
      </c>
      <c r="B217" s="17">
        <v>10</v>
      </c>
      <c r="C217" s="21" t="s">
        <v>407</v>
      </c>
      <c r="D217" s="71">
        <v>316765.34000000003</v>
      </c>
      <c r="E217" s="71">
        <v>339580.24</v>
      </c>
      <c r="F217" s="71"/>
      <c r="G217" s="71"/>
      <c r="H217" s="71">
        <v>339580.24</v>
      </c>
      <c r="I217" s="71">
        <f t="shared" si="3"/>
        <v>-22814.899999999965</v>
      </c>
    </row>
    <row r="218" spans="1:9" ht="32.25" x14ac:dyDescent="0.25">
      <c r="A218" s="5" t="s">
        <v>408</v>
      </c>
      <c r="B218" s="17">
        <v>10</v>
      </c>
      <c r="C218" s="21" t="s">
        <v>409</v>
      </c>
      <c r="D218" s="71">
        <v>-342194</v>
      </c>
      <c r="E218" s="71">
        <v>-342194</v>
      </c>
      <c r="F218" s="71"/>
      <c r="G218" s="71"/>
      <c r="H218" s="71">
        <v>-342194</v>
      </c>
      <c r="I218" s="71">
        <f t="shared" si="3"/>
        <v>0</v>
      </c>
    </row>
    <row r="219" spans="1:9" ht="32.25" x14ac:dyDescent="0.25">
      <c r="A219" s="5" t="s">
        <v>410</v>
      </c>
      <c r="B219" s="17">
        <v>10</v>
      </c>
      <c r="C219" s="21" t="s">
        <v>411</v>
      </c>
      <c r="D219" s="71">
        <v>-342194</v>
      </c>
      <c r="E219" s="71">
        <v>-342194</v>
      </c>
      <c r="F219" s="71"/>
      <c r="G219" s="71"/>
      <c r="H219" s="71">
        <v>-342194</v>
      </c>
      <c r="I219" s="71">
        <f t="shared" si="3"/>
        <v>0</v>
      </c>
    </row>
    <row r="220" spans="1:9" ht="32.25" x14ac:dyDescent="0.25">
      <c r="A220" s="5" t="s">
        <v>412</v>
      </c>
      <c r="B220" s="17">
        <v>10</v>
      </c>
      <c r="C220" s="21" t="s">
        <v>413</v>
      </c>
      <c r="D220" s="71">
        <v>-342194</v>
      </c>
      <c r="E220" s="71">
        <v>-342194</v>
      </c>
      <c r="F220" s="71"/>
      <c r="G220" s="71"/>
      <c r="H220" s="71">
        <v>-342194</v>
      </c>
      <c r="I220" s="71">
        <f t="shared" si="3"/>
        <v>0</v>
      </c>
    </row>
  </sheetData>
  <mergeCells count="24">
    <mergeCell ref="A11:C11"/>
    <mergeCell ref="D11:G11"/>
    <mergeCell ref="D3:E3"/>
    <mergeCell ref="A8:B8"/>
    <mergeCell ref="C8:F8"/>
    <mergeCell ref="A10:B10"/>
    <mergeCell ref="C10:F10"/>
    <mergeCell ref="I4:J4"/>
    <mergeCell ref="I5:J5"/>
    <mergeCell ref="I6:J6"/>
    <mergeCell ref="I7:J7"/>
    <mergeCell ref="I8:J8"/>
    <mergeCell ref="I9:J9"/>
    <mergeCell ref="I10:J10"/>
    <mergeCell ref="I11:J11"/>
    <mergeCell ref="I12:J12"/>
    <mergeCell ref="A5:F5"/>
    <mergeCell ref="A6:F6"/>
    <mergeCell ref="A7:F7"/>
    <mergeCell ref="A9:F9"/>
    <mergeCell ref="E14:I14"/>
    <mergeCell ref="D14:D15"/>
    <mergeCell ref="A13:I13"/>
    <mergeCell ref="A1:I2"/>
  </mergeCells>
  <pageMargins left="0.7" right="0.7" top="0.75" bottom="0.75" header="0.3" footer="0.3"/>
  <pageSetup paperSize="9" scale="83" fitToHeight="0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4"/>
  <sheetViews>
    <sheetView showGridLines="0" workbookViewId="0">
      <selection activeCell="A10" sqref="A10"/>
    </sheetView>
  </sheetViews>
  <sheetFormatPr defaultRowHeight="15" x14ac:dyDescent="0.25"/>
  <cols>
    <col min="1" max="1" width="40.28515625" customWidth="1"/>
    <col min="2" max="2" width="6.5703125" customWidth="1"/>
    <col min="3" max="3" width="23.7109375" customWidth="1"/>
    <col min="4" max="4" width="16.42578125" customWidth="1"/>
    <col min="5" max="5" width="16.42578125" style="2" customWidth="1"/>
    <col min="6" max="6" width="16.42578125" customWidth="1"/>
    <col min="7" max="7" width="0.140625" customWidth="1"/>
    <col min="8" max="8" width="11.85546875" customWidth="1"/>
    <col min="9" max="9" width="0.140625" hidden="1" customWidth="1"/>
    <col min="10" max="10" width="12.42578125" customWidth="1"/>
    <col min="11" max="11" width="0.140625" hidden="1" customWidth="1"/>
    <col min="12" max="12" width="16.140625" customWidth="1"/>
    <col min="13" max="13" width="8.42578125" hidden="1" customWidth="1"/>
    <col min="14" max="14" width="13.42578125" customWidth="1"/>
    <col min="15" max="15" width="0.140625" hidden="1" customWidth="1"/>
    <col min="16" max="16" width="14.140625" customWidth="1"/>
    <col min="17" max="17" width="0.140625" hidden="1" customWidth="1"/>
  </cols>
  <sheetData>
    <row r="1" spans="1:17" ht="7.15" customHeight="1" x14ac:dyDescent="0.25"/>
    <row r="2" spans="1:17" ht="22.9" customHeight="1" x14ac:dyDescent="0.25">
      <c r="A2" s="48" t="s">
        <v>414</v>
      </c>
      <c r="B2" s="48"/>
      <c r="C2" s="48"/>
      <c r="D2" s="48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22"/>
      <c r="Q2" s="22"/>
    </row>
    <row r="3" spans="1:17" ht="22.9" customHeight="1" x14ac:dyDescent="0.25">
      <c r="A3" s="23" t="s">
        <v>0</v>
      </c>
      <c r="B3" s="23" t="s">
        <v>0</v>
      </c>
      <c r="C3" s="23" t="s">
        <v>0</v>
      </c>
      <c r="D3" s="13" t="s">
        <v>2</v>
      </c>
      <c r="E3" s="24" t="s">
        <v>963</v>
      </c>
      <c r="F3" s="25" t="s">
        <v>3</v>
      </c>
      <c r="G3" s="26"/>
      <c r="H3" s="26"/>
      <c r="I3" s="26"/>
      <c r="J3" s="26"/>
      <c r="K3" s="26"/>
      <c r="L3" s="27"/>
      <c r="M3" s="28"/>
      <c r="N3" s="29" t="s">
        <v>960</v>
      </c>
      <c r="O3" s="30"/>
      <c r="P3" s="31"/>
      <c r="Q3" s="22"/>
    </row>
    <row r="4" spans="1:17" ht="51" customHeight="1" x14ac:dyDescent="0.25">
      <c r="A4" s="32" t="s">
        <v>4</v>
      </c>
      <c r="B4" s="32" t="s">
        <v>5</v>
      </c>
      <c r="C4" s="32" t="s">
        <v>415</v>
      </c>
      <c r="D4" s="14"/>
      <c r="E4" s="24"/>
      <c r="F4" s="33" t="s">
        <v>961</v>
      </c>
      <c r="G4" s="33"/>
      <c r="H4" s="33" t="s">
        <v>962</v>
      </c>
      <c r="I4" s="33"/>
      <c r="J4" s="33" t="s">
        <v>958</v>
      </c>
      <c r="K4" s="33"/>
      <c r="L4" s="33" t="s">
        <v>959</v>
      </c>
      <c r="M4" s="33"/>
      <c r="N4" s="33" t="s">
        <v>964</v>
      </c>
      <c r="O4" s="25"/>
      <c r="P4" s="96" t="s">
        <v>965</v>
      </c>
      <c r="Q4" s="22"/>
    </row>
    <row r="5" spans="1:17" x14ac:dyDescent="0.25">
      <c r="A5" s="16" t="s">
        <v>7</v>
      </c>
      <c r="B5" s="16" t="s">
        <v>8</v>
      </c>
      <c r="C5" s="16" t="s">
        <v>9</v>
      </c>
      <c r="D5" s="34">
        <v>4</v>
      </c>
      <c r="E5" s="35"/>
      <c r="F5" s="36">
        <v>5</v>
      </c>
      <c r="G5" s="37"/>
      <c r="H5" s="36">
        <v>6</v>
      </c>
      <c r="I5" s="37"/>
      <c r="J5" s="36">
        <v>7</v>
      </c>
      <c r="K5" s="37"/>
      <c r="L5" s="36">
        <v>8</v>
      </c>
      <c r="M5" s="37"/>
      <c r="N5" s="36">
        <v>9</v>
      </c>
      <c r="O5" s="38"/>
      <c r="P5" s="36">
        <v>10</v>
      </c>
      <c r="Q5" s="38"/>
    </row>
    <row r="6" spans="1:17" ht="21" x14ac:dyDescent="0.25">
      <c r="A6" s="39" t="s">
        <v>416</v>
      </c>
      <c r="B6" s="15" t="s">
        <v>417</v>
      </c>
      <c r="C6" s="18" t="s">
        <v>11</v>
      </c>
      <c r="D6" s="73">
        <v>1439857259.1600001</v>
      </c>
      <c r="E6" s="73">
        <v>1439857259.1600001</v>
      </c>
      <c r="F6" s="74">
        <v>1433158234.97</v>
      </c>
      <c r="G6" s="75"/>
      <c r="H6" s="74"/>
      <c r="I6" s="75"/>
      <c r="J6" s="74"/>
      <c r="K6" s="75"/>
      <c r="L6" s="74">
        <v>1433158234.97</v>
      </c>
      <c r="M6" s="75"/>
      <c r="N6" s="74">
        <f t="shared" ref="N6:N11" si="0">D6-L6</f>
        <v>6699024.1900000572</v>
      </c>
      <c r="O6" s="76"/>
      <c r="P6" s="77">
        <f>E6-L6</f>
        <v>6699024.1900000572</v>
      </c>
      <c r="Q6" s="22"/>
    </row>
    <row r="7" spans="1:17" x14ac:dyDescent="0.25">
      <c r="A7" s="5" t="s">
        <v>418</v>
      </c>
      <c r="B7" s="15" t="s">
        <v>417</v>
      </c>
      <c r="C7" s="18" t="s">
        <v>419</v>
      </c>
      <c r="D7" s="78">
        <v>72981535.150000006</v>
      </c>
      <c r="E7" s="78">
        <v>72981535.150000006</v>
      </c>
      <c r="F7" s="79">
        <v>72665066.159999996</v>
      </c>
      <c r="G7" s="80"/>
      <c r="H7" s="79"/>
      <c r="I7" s="80"/>
      <c r="J7" s="79"/>
      <c r="K7" s="80"/>
      <c r="L7" s="79">
        <v>72665066.159999996</v>
      </c>
      <c r="M7" s="80"/>
      <c r="N7" s="81">
        <f t="shared" si="0"/>
        <v>316468.99000000954</v>
      </c>
      <c r="O7" s="76"/>
      <c r="P7" s="77">
        <f t="shared" ref="P7:P70" si="1">E7-L7</f>
        <v>316468.99000000954</v>
      </c>
      <c r="Q7" s="22"/>
    </row>
    <row r="8" spans="1:17" ht="21.75" x14ac:dyDescent="0.25">
      <c r="A8" s="5" t="s">
        <v>420</v>
      </c>
      <c r="B8" s="15" t="s">
        <v>417</v>
      </c>
      <c r="C8" s="18" t="s">
        <v>421</v>
      </c>
      <c r="D8" s="78">
        <v>1642505</v>
      </c>
      <c r="E8" s="78">
        <v>1642505</v>
      </c>
      <c r="F8" s="79">
        <v>1642316.49</v>
      </c>
      <c r="G8" s="80"/>
      <c r="H8" s="79"/>
      <c r="I8" s="80"/>
      <c r="J8" s="82"/>
      <c r="K8" s="80"/>
      <c r="L8" s="79">
        <v>1642316.49</v>
      </c>
      <c r="M8" s="80"/>
      <c r="N8" s="81">
        <f t="shared" si="0"/>
        <v>188.51000000000931</v>
      </c>
      <c r="O8" s="76"/>
      <c r="P8" s="77">
        <f t="shared" si="1"/>
        <v>188.51000000000931</v>
      </c>
      <c r="Q8" s="22"/>
    </row>
    <row r="9" spans="1:17" ht="42.75" x14ac:dyDescent="0.25">
      <c r="A9" s="5" t="s">
        <v>422</v>
      </c>
      <c r="B9" s="15" t="s">
        <v>417</v>
      </c>
      <c r="C9" s="18" t="s">
        <v>423</v>
      </c>
      <c r="D9" s="78">
        <v>1642505</v>
      </c>
      <c r="E9" s="78">
        <v>1642505</v>
      </c>
      <c r="F9" s="79">
        <v>1642316.49</v>
      </c>
      <c r="G9" s="80"/>
      <c r="H9" s="79"/>
      <c r="I9" s="80"/>
      <c r="J9" s="82"/>
      <c r="K9" s="80"/>
      <c r="L9" s="79">
        <v>1642316.49</v>
      </c>
      <c r="M9" s="80"/>
      <c r="N9" s="81">
        <f t="shared" si="0"/>
        <v>188.51000000000931</v>
      </c>
      <c r="O9" s="76"/>
      <c r="P9" s="77">
        <f t="shared" si="1"/>
        <v>188.51000000000931</v>
      </c>
      <c r="Q9" s="22"/>
    </row>
    <row r="10" spans="1:17" ht="21.75" x14ac:dyDescent="0.25">
      <c r="A10" s="5" t="s">
        <v>424</v>
      </c>
      <c r="B10" s="15" t="s">
        <v>417</v>
      </c>
      <c r="C10" s="18" t="s">
        <v>425</v>
      </c>
      <c r="D10" s="78">
        <v>1642505</v>
      </c>
      <c r="E10" s="78">
        <v>1642505</v>
      </c>
      <c r="F10" s="79">
        <v>1642316.49</v>
      </c>
      <c r="G10" s="80"/>
      <c r="H10" s="79"/>
      <c r="I10" s="80"/>
      <c r="J10" s="82"/>
      <c r="K10" s="80"/>
      <c r="L10" s="79">
        <v>1642316.49</v>
      </c>
      <c r="M10" s="80"/>
      <c r="N10" s="81">
        <f t="shared" si="0"/>
        <v>188.51000000000931</v>
      </c>
      <c r="O10" s="76"/>
      <c r="P10" s="77">
        <f t="shared" si="1"/>
        <v>188.51000000000931</v>
      </c>
      <c r="Q10" s="22"/>
    </row>
    <row r="11" spans="1:17" x14ac:dyDescent="0.25">
      <c r="A11" s="5" t="s">
        <v>426</v>
      </c>
      <c r="B11" s="15" t="s">
        <v>417</v>
      </c>
      <c r="C11" s="18" t="s">
        <v>427</v>
      </c>
      <c r="D11" s="78">
        <v>1261524</v>
      </c>
      <c r="E11" s="78">
        <v>1261524</v>
      </c>
      <c r="F11" s="79">
        <v>1261335.73</v>
      </c>
      <c r="G11" s="80"/>
      <c r="H11" s="79"/>
      <c r="I11" s="80"/>
      <c r="J11" s="82"/>
      <c r="K11" s="80"/>
      <c r="L11" s="79">
        <v>1261335.73</v>
      </c>
      <c r="M11" s="80"/>
      <c r="N11" s="81">
        <f t="shared" si="0"/>
        <v>188.27000000001863</v>
      </c>
      <c r="O11" s="76"/>
      <c r="P11" s="77">
        <f t="shared" si="1"/>
        <v>188.27000000001863</v>
      </c>
      <c r="Q11" s="22"/>
    </row>
    <row r="12" spans="1:17" ht="21.75" x14ac:dyDescent="0.25">
      <c r="A12" s="5" t="s">
        <v>428</v>
      </c>
      <c r="B12" s="15" t="s">
        <v>417</v>
      </c>
      <c r="C12" s="18" t="s">
        <v>429</v>
      </c>
      <c r="D12" s="72" t="s">
        <v>372</v>
      </c>
      <c r="E12" s="72" t="s">
        <v>372</v>
      </c>
      <c r="F12" s="82" t="s">
        <v>372</v>
      </c>
      <c r="G12" s="80"/>
      <c r="H12" s="79"/>
      <c r="I12" s="80"/>
      <c r="J12" s="82"/>
      <c r="K12" s="80"/>
      <c r="L12" s="82" t="s">
        <v>372</v>
      </c>
      <c r="M12" s="80"/>
      <c r="N12" s="81"/>
      <c r="O12" s="76"/>
      <c r="P12" s="77"/>
      <c r="Q12" s="22"/>
    </row>
    <row r="13" spans="1:17" ht="32.25" x14ac:dyDescent="0.25">
      <c r="A13" s="5" t="s">
        <v>430</v>
      </c>
      <c r="B13" s="15" t="s">
        <v>417</v>
      </c>
      <c r="C13" s="18" t="s">
        <v>431</v>
      </c>
      <c r="D13" s="78">
        <v>380981</v>
      </c>
      <c r="E13" s="78">
        <v>380981</v>
      </c>
      <c r="F13" s="79">
        <v>380980.76</v>
      </c>
      <c r="G13" s="80"/>
      <c r="H13" s="79"/>
      <c r="I13" s="80"/>
      <c r="J13" s="82"/>
      <c r="K13" s="80"/>
      <c r="L13" s="79">
        <v>380980.76</v>
      </c>
      <c r="M13" s="80"/>
      <c r="N13" s="81">
        <f t="shared" ref="N13:N33" si="2">D13-L13</f>
        <v>0.23999999999068677</v>
      </c>
      <c r="O13" s="76"/>
      <c r="P13" s="77">
        <f t="shared" si="1"/>
        <v>0.23999999999068677</v>
      </c>
      <c r="Q13" s="22"/>
    </row>
    <row r="14" spans="1:17" ht="32.25" x14ac:dyDescent="0.25">
      <c r="A14" s="5" t="s">
        <v>432</v>
      </c>
      <c r="B14" s="15" t="s">
        <v>417</v>
      </c>
      <c r="C14" s="18" t="s">
        <v>433</v>
      </c>
      <c r="D14" s="78">
        <v>3720413</v>
      </c>
      <c r="E14" s="78">
        <v>3720413</v>
      </c>
      <c r="F14" s="79">
        <v>3711404.64</v>
      </c>
      <c r="G14" s="80"/>
      <c r="H14" s="79"/>
      <c r="I14" s="80"/>
      <c r="J14" s="82"/>
      <c r="K14" s="80"/>
      <c r="L14" s="79">
        <v>3711404.64</v>
      </c>
      <c r="M14" s="80"/>
      <c r="N14" s="81">
        <f t="shared" si="2"/>
        <v>9008.3599999998696</v>
      </c>
      <c r="O14" s="76"/>
      <c r="P14" s="77">
        <f t="shared" si="1"/>
        <v>9008.3599999998696</v>
      </c>
      <c r="Q14" s="22"/>
    </row>
    <row r="15" spans="1:17" ht="42.75" x14ac:dyDescent="0.25">
      <c r="A15" s="5" t="s">
        <v>422</v>
      </c>
      <c r="B15" s="15" t="s">
        <v>417</v>
      </c>
      <c r="C15" s="18" t="s">
        <v>434</v>
      </c>
      <c r="D15" s="78">
        <v>2772783</v>
      </c>
      <c r="E15" s="78">
        <v>2772783</v>
      </c>
      <c r="F15" s="79">
        <v>2764683.75</v>
      </c>
      <c r="G15" s="80"/>
      <c r="H15" s="79"/>
      <c r="I15" s="80"/>
      <c r="J15" s="82"/>
      <c r="K15" s="80"/>
      <c r="L15" s="79">
        <v>2764683.75</v>
      </c>
      <c r="M15" s="80"/>
      <c r="N15" s="81">
        <f t="shared" si="2"/>
        <v>8099.25</v>
      </c>
      <c r="O15" s="76"/>
      <c r="P15" s="77">
        <f t="shared" si="1"/>
        <v>8099.25</v>
      </c>
      <c r="Q15" s="22"/>
    </row>
    <row r="16" spans="1:17" ht="21.75" x14ac:dyDescent="0.25">
      <c r="A16" s="5" t="s">
        <v>424</v>
      </c>
      <c r="B16" s="15" t="s">
        <v>417</v>
      </c>
      <c r="C16" s="18" t="s">
        <v>435</v>
      </c>
      <c r="D16" s="78">
        <v>2772783</v>
      </c>
      <c r="E16" s="78">
        <v>2772783</v>
      </c>
      <c r="F16" s="79">
        <v>2764683.75</v>
      </c>
      <c r="G16" s="80"/>
      <c r="H16" s="79"/>
      <c r="I16" s="80"/>
      <c r="J16" s="82"/>
      <c r="K16" s="80"/>
      <c r="L16" s="79">
        <v>2764683.75</v>
      </c>
      <c r="M16" s="80"/>
      <c r="N16" s="81">
        <f t="shared" si="2"/>
        <v>8099.25</v>
      </c>
      <c r="O16" s="76"/>
      <c r="P16" s="77">
        <f t="shared" si="1"/>
        <v>8099.25</v>
      </c>
      <c r="Q16" s="22"/>
    </row>
    <row r="17" spans="1:17" x14ac:dyDescent="0.25">
      <c r="A17" s="5" t="s">
        <v>426</v>
      </c>
      <c r="B17" s="15" t="s">
        <v>417</v>
      </c>
      <c r="C17" s="18" t="s">
        <v>436</v>
      </c>
      <c r="D17" s="78">
        <v>1836828</v>
      </c>
      <c r="E17" s="78">
        <v>1836828</v>
      </c>
      <c r="F17" s="79">
        <v>1836828</v>
      </c>
      <c r="G17" s="80"/>
      <c r="H17" s="79"/>
      <c r="I17" s="80"/>
      <c r="J17" s="82"/>
      <c r="K17" s="80"/>
      <c r="L17" s="79">
        <v>1836828</v>
      </c>
      <c r="M17" s="80"/>
      <c r="N17" s="81">
        <f t="shared" si="2"/>
        <v>0</v>
      </c>
      <c r="O17" s="76"/>
      <c r="P17" s="77">
        <f t="shared" si="1"/>
        <v>0</v>
      </c>
      <c r="Q17" s="22"/>
    </row>
    <row r="18" spans="1:17" ht="21.75" x14ac:dyDescent="0.25">
      <c r="A18" s="5" t="s">
        <v>428</v>
      </c>
      <c r="B18" s="15" t="s">
        <v>417</v>
      </c>
      <c r="C18" s="18" t="s">
        <v>437</v>
      </c>
      <c r="D18" s="78">
        <v>124000</v>
      </c>
      <c r="E18" s="78">
        <v>124000</v>
      </c>
      <c r="F18" s="79">
        <v>116336</v>
      </c>
      <c r="G18" s="80"/>
      <c r="H18" s="79"/>
      <c r="I18" s="80"/>
      <c r="J18" s="82"/>
      <c r="K18" s="80"/>
      <c r="L18" s="79">
        <v>116336</v>
      </c>
      <c r="M18" s="80"/>
      <c r="N18" s="81">
        <f t="shared" si="2"/>
        <v>7664</v>
      </c>
      <c r="O18" s="76"/>
      <c r="P18" s="77">
        <f t="shared" si="1"/>
        <v>7664</v>
      </c>
      <c r="Q18" s="22"/>
    </row>
    <row r="19" spans="1:17" ht="42.75" x14ac:dyDescent="0.25">
      <c r="A19" s="5" t="s">
        <v>438</v>
      </c>
      <c r="B19" s="15" t="s">
        <v>417</v>
      </c>
      <c r="C19" s="18" t="s">
        <v>439</v>
      </c>
      <c r="D19" s="78">
        <v>257231</v>
      </c>
      <c r="E19" s="78">
        <v>257231</v>
      </c>
      <c r="F19" s="79">
        <v>257231</v>
      </c>
      <c r="G19" s="80"/>
      <c r="H19" s="79"/>
      <c r="I19" s="80"/>
      <c r="J19" s="82"/>
      <c r="K19" s="80"/>
      <c r="L19" s="79">
        <v>257231</v>
      </c>
      <c r="M19" s="80"/>
      <c r="N19" s="81">
        <f t="shared" si="2"/>
        <v>0</v>
      </c>
      <c r="O19" s="76"/>
      <c r="P19" s="77">
        <f t="shared" si="1"/>
        <v>0</v>
      </c>
      <c r="Q19" s="22"/>
    </row>
    <row r="20" spans="1:17" ht="32.25" x14ac:dyDescent="0.25">
      <c r="A20" s="5" t="s">
        <v>430</v>
      </c>
      <c r="B20" s="15" t="s">
        <v>417</v>
      </c>
      <c r="C20" s="18" t="s">
        <v>440</v>
      </c>
      <c r="D20" s="78">
        <v>554724</v>
      </c>
      <c r="E20" s="78">
        <v>554724</v>
      </c>
      <c r="F20" s="79">
        <v>554288.75</v>
      </c>
      <c r="G20" s="80"/>
      <c r="H20" s="79"/>
      <c r="I20" s="80"/>
      <c r="J20" s="82"/>
      <c r="K20" s="80"/>
      <c r="L20" s="79">
        <v>554288.75</v>
      </c>
      <c r="M20" s="80"/>
      <c r="N20" s="81">
        <f t="shared" si="2"/>
        <v>435.25</v>
      </c>
      <c r="O20" s="76"/>
      <c r="P20" s="77">
        <f t="shared" si="1"/>
        <v>435.25</v>
      </c>
      <c r="Q20" s="22"/>
    </row>
    <row r="21" spans="1:17" ht="21.75" x14ac:dyDescent="0.25">
      <c r="A21" s="5" t="s">
        <v>441</v>
      </c>
      <c r="B21" s="15" t="s">
        <v>417</v>
      </c>
      <c r="C21" s="18" t="s">
        <v>442</v>
      </c>
      <c r="D21" s="78">
        <v>947630</v>
      </c>
      <c r="E21" s="78">
        <v>947630</v>
      </c>
      <c r="F21" s="79">
        <v>946720.89</v>
      </c>
      <c r="G21" s="80"/>
      <c r="H21" s="79"/>
      <c r="I21" s="80"/>
      <c r="J21" s="82"/>
      <c r="K21" s="80"/>
      <c r="L21" s="79">
        <v>946720.89</v>
      </c>
      <c r="M21" s="80"/>
      <c r="N21" s="81">
        <f t="shared" si="2"/>
        <v>909.10999999998603</v>
      </c>
      <c r="O21" s="76"/>
      <c r="P21" s="77">
        <f t="shared" si="1"/>
        <v>909.10999999998603</v>
      </c>
      <c r="Q21" s="22"/>
    </row>
    <row r="22" spans="1:17" ht="21.75" x14ac:dyDescent="0.25">
      <c r="A22" s="5" t="s">
        <v>443</v>
      </c>
      <c r="B22" s="15" t="s">
        <v>417</v>
      </c>
      <c r="C22" s="18" t="s">
        <v>444</v>
      </c>
      <c r="D22" s="78">
        <v>947630</v>
      </c>
      <c r="E22" s="78">
        <v>947630</v>
      </c>
      <c r="F22" s="79">
        <v>946720.89</v>
      </c>
      <c r="G22" s="80"/>
      <c r="H22" s="79"/>
      <c r="I22" s="80"/>
      <c r="J22" s="82"/>
      <c r="K22" s="80"/>
      <c r="L22" s="79">
        <v>946720.89</v>
      </c>
      <c r="M22" s="80"/>
      <c r="N22" s="81">
        <f t="shared" si="2"/>
        <v>909.10999999998603</v>
      </c>
      <c r="O22" s="76"/>
      <c r="P22" s="77">
        <f t="shared" si="1"/>
        <v>909.10999999998603</v>
      </c>
      <c r="Q22" s="22"/>
    </row>
    <row r="23" spans="1:17" x14ac:dyDescent="0.25">
      <c r="A23" s="5" t="s">
        <v>445</v>
      </c>
      <c r="B23" s="15" t="s">
        <v>417</v>
      </c>
      <c r="C23" s="18" t="s">
        <v>446</v>
      </c>
      <c r="D23" s="78">
        <v>947630</v>
      </c>
      <c r="E23" s="78">
        <v>947630</v>
      </c>
      <c r="F23" s="79">
        <v>946720.89</v>
      </c>
      <c r="G23" s="80"/>
      <c r="H23" s="79"/>
      <c r="I23" s="80"/>
      <c r="J23" s="82"/>
      <c r="K23" s="80"/>
      <c r="L23" s="79">
        <v>946720.89</v>
      </c>
      <c r="M23" s="80"/>
      <c r="N23" s="81">
        <f t="shared" si="2"/>
        <v>909.10999999998603</v>
      </c>
      <c r="O23" s="76"/>
      <c r="P23" s="77">
        <f t="shared" si="1"/>
        <v>909.10999999998603</v>
      </c>
      <c r="Q23" s="22"/>
    </row>
    <row r="24" spans="1:17" ht="32.25" x14ac:dyDescent="0.25">
      <c r="A24" s="5" t="s">
        <v>447</v>
      </c>
      <c r="B24" s="15" t="s">
        <v>417</v>
      </c>
      <c r="C24" s="18" t="s">
        <v>448</v>
      </c>
      <c r="D24" s="78">
        <v>35913863</v>
      </c>
      <c r="E24" s="78">
        <v>35913863</v>
      </c>
      <c r="F24" s="79">
        <v>35753395.450000003</v>
      </c>
      <c r="G24" s="80"/>
      <c r="H24" s="79"/>
      <c r="I24" s="80"/>
      <c r="J24" s="79"/>
      <c r="K24" s="80"/>
      <c r="L24" s="79">
        <v>35753395.450000003</v>
      </c>
      <c r="M24" s="80"/>
      <c r="N24" s="81">
        <f t="shared" si="2"/>
        <v>160467.54999999702</v>
      </c>
      <c r="O24" s="76"/>
      <c r="P24" s="77">
        <f t="shared" si="1"/>
        <v>160467.54999999702</v>
      </c>
      <c r="Q24" s="22"/>
    </row>
    <row r="25" spans="1:17" ht="42.75" x14ac:dyDescent="0.25">
      <c r="A25" s="5" t="s">
        <v>422</v>
      </c>
      <c r="B25" s="15" t="s">
        <v>417</v>
      </c>
      <c r="C25" s="18" t="s">
        <v>449</v>
      </c>
      <c r="D25" s="78">
        <v>20696163</v>
      </c>
      <c r="E25" s="78">
        <v>20696163</v>
      </c>
      <c r="F25" s="79">
        <v>20625621.039999999</v>
      </c>
      <c r="G25" s="80"/>
      <c r="H25" s="79"/>
      <c r="I25" s="80"/>
      <c r="J25" s="82"/>
      <c r="K25" s="80"/>
      <c r="L25" s="79">
        <v>20625621.039999999</v>
      </c>
      <c r="M25" s="80"/>
      <c r="N25" s="81">
        <f t="shared" si="2"/>
        <v>70541.960000000894</v>
      </c>
      <c r="O25" s="76"/>
      <c r="P25" s="77">
        <f t="shared" si="1"/>
        <v>70541.960000000894</v>
      </c>
      <c r="Q25" s="22"/>
    </row>
    <row r="26" spans="1:17" ht="21.75" x14ac:dyDescent="0.25">
      <c r="A26" s="5" t="s">
        <v>424</v>
      </c>
      <c r="B26" s="15" t="s">
        <v>417</v>
      </c>
      <c r="C26" s="18" t="s">
        <v>450</v>
      </c>
      <c r="D26" s="78">
        <v>20696163</v>
      </c>
      <c r="E26" s="78">
        <v>20696163</v>
      </c>
      <c r="F26" s="79">
        <v>20625621.039999999</v>
      </c>
      <c r="G26" s="80"/>
      <c r="H26" s="79"/>
      <c r="I26" s="80"/>
      <c r="J26" s="82"/>
      <c r="K26" s="80"/>
      <c r="L26" s="79">
        <v>20625621.039999999</v>
      </c>
      <c r="M26" s="80"/>
      <c r="N26" s="81">
        <f t="shared" si="2"/>
        <v>70541.960000000894</v>
      </c>
      <c r="O26" s="76"/>
      <c r="P26" s="77">
        <f t="shared" si="1"/>
        <v>70541.960000000894</v>
      </c>
      <c r="Q26" s="22"/>
    </row>
    <row r="27" spans="1:17" x14ac:dyDescent="0.25">
      <c r="A27" s="5" t="s">
        <v>426</v>
      </c>
      <c r="B27" s="15" t="s">
        <v>417</v>
      </c>
      <c r="C27" s="18" t="s">
        <v>451</v>
      </c>
      <c r="D27" s="78">
        <v>15310705</v>
      </c>
      <c r="E27" s="78">
        <v>15310705</v>
      </c>
      <c r="F27" s="79">
        <v>15285067.699999999</v>
      </c>
      <c r="G27" s="80"/>
      <c r="H27" s="79"/>
      <c r="I27" s="80"/>
      <c r="J27" s="82"/>
      <c r="K27" s="80"/>
      <c r="L27" s="79">
        <v>15285067.699999999</v>
      </c>
      <c r="M27" s="80"/>
      <c r="N27" s="81">
        <f t="shared" si="2"/>
        <v>25637.300000000745</v>
      </c>
      <c r="O27" s="76"/>
      <c r="P27" s="77">
        <f t="shared" si="1"/>
        <v>25637.300000000745</v>
      </c>
      <c r="Q27" s="22"/>
    </row>
    <row r="28" spans="1:17" ht="21.75" x14ac:dyDescent="0.25">
      <c r="A28" s="5" t="s">
        <v>428</v>
      </c>
      <c r="B28" s="15" t="s">
        <v>417</v>
      </c>
      <c r="C28" s="18" t="s">
        <v>452</v>
      </c>
      <c r="D28" s="78">
        <v>761600</v>
      </c>
      <c r="E28" s="78">
        <v>761600</v>
      </c>
      <c r="F28" s="79">
        <v>717232</v>
      </c>
      <c r="G28" s="80"/>
      <c r="H28" s="79"/>
      <c r="I28" s="80"/>
      <c r="J28" s="82"/>
      <c r="K28" s="80"/>
      <c r="L28" s="79">
        <v>717232</v>
      </c>
      <c r="M28" s="80"/>
      <c r="N28" s="81">
        <f t="shared" si="2"/>
        <v>44368</v>
      </c>
      <c r="O28" s="76"/>
      <c r="P28" s="77">
        <f t="shared" si="1"/>
        <v>44368</v>
      </c>
      <c r="Q28" s="22"/>
    </row>
    <row r="29" spans="1:17" ht="32.25" x14ac:dyDescent="0.25">
      <c r="A29" s="5" t="s">
        <v>430</v>
      </c>
      <c r="B29" s="15" t="s">
        <v>417</v>
      </c>
      <c r="C29" s="18" t="s">
        <v>453</v>
      </c>
      <c r="D29" s="78">
        <v>4623858</v>
      </c>
      <c r="E29" s="78">
        <v>4623858</v>
      </c>
      <c r="F29" s="79">
        <v>4623321.34</v>
      </c>
      <c r="G29" s="80"/>
      <c r="H29" s="79"/>
      <c r="I29" s="80"/>
      <c r="J29" s="82"/>
      <c r="K29" s="80"/>
      <c r="L29" s="79">
        <v>4623321.34</v>
      </c>
      <c r="M29" s="80"/>
      <c r="N29" s="81">
        <f t="shared" si="2"/>
        <v>536.66000000014901</v>
      </c>
      <c r="O29" s="76"/>
      <c r="P29" s="77">
        <f t="shared" si="1"/>
        <v>536.66000000014901</v>
      </c>
      <c r="Q29" s="22"/>
    </row>
    <row r="30" spans="1:17" ht="21.75" x14ac:dyDescent="0.25">
      <c r="A30" s="5" t="s">
        <v>441</v>
      </c>
      <c r="B30" s="15" t="s">
        <v>417</v>
      </c>
      <c r="C30" s="18" t="s">
        <v>454</v>
      </c>
      <c r="D30" s="78">
        <v>15207700</v>
      </c>
      <c r="E30" s="78">
        <v>15207700</v>
      </c>
      <c r="F30" s="79">
        <v>15126485.939999999</v>
      </c>
      <c r="G30" s="80"/>
      <c r="H30" s="79"/>
      <c r="I30" s="80"/>
      <c r="J30" s="82"/>
      <c r="K30" s="80"/>
      <c r="L30" s="79">
        <v>15126485.939999999</v>
      </c>
      <c r="M30" s="80"/>
      <c r="N30" s="81">
        <f t="shared" si="2"/>
        <v>81214.060000000522</v>
      </c>
      <c r="O30" s="76"/>
      <c r="P30" s="77">
        <f t="shared" si="1"/>
        <v>81214.060000000522</v>
      </c>
      <c r="Q30" s="22"/>
    </row>
    <row r="31" spans="1:17" ht="21.75" x14ac:dyDescent="0.25">
      <c r="A31" s="5" t="s">
        <v>443</v>
      </c>
      <c r="B31" s="15" t="s">
        <v>417</v>
      </c>
      <c r="C31" s="18" t="s">
        <v>455</v>
      </c>
      <c r="D31" s="78">
        <v>15207700</v>
      </c>
      <c r="E31" s="78">
        <v>15207700</v>
      </c>
      <c r="F31" s="79">
        <v>15126485.939999999</v>
      </c>
      <c r="G31" s="80"/>
      <c r="H31" s="79"/>
      <c r="I31" s="80"/>
      <c r="J31" s="82"/>
      <c r="K31" s="80"/>
      <c r="L31" s="79">
        <v>15126485.939999999</v>
      </c>
      <c r="M31" s="80"/>
      <c r="N31" s="81">
        <f t="shared" si="2"/>
        <v>81214.060000000522</v>
      </c>
      <c r="O31" s="76"/>
      <c r="P31" s="77">
        <f t="shared" si="1"/>
        <v>81214.060000000522</v>
      </c>
      <c r="Q31" s="22"/>
    </row>
    <row r="32" spans="1:17" ht="21.75" x14ac:dyDescent="0.25">
      <c r="A32" s="5" t="s">
        <v>456</v>
      </c>
      <c r="B32" s="15" t="s">
        <v>417</v>
      </c>
      <c r="C32" s="18" t="s">
        <v>457</v>
      </c>
      <c r="D32" s="78">
        <v>5100000</v>
      </c>
      <c r="E32" s="78">
        <v>5100000</v>
      </c>
      <c r="F32" s="79">
        <v>5098546</v>
      </c>
      <c r="G32" s="80"/>
      <c r="H32" s="79"/>
      <c r="I32" s="80"/>
      <c r="J32" s="82"/>
      <c r="K32" s="80"/>
      <c r="L32" s="79">
        <v>5098546</v>
      </c>
      <c r="M32" s="80"/>
      <c r="N32" s="81">
        <f t="shared" si="2"/>
        <v>1454</v>
      </c>
      <c r="O32" s="76"/>
      <c r="P32" s="77">
        <f t="shared" si="1"/>
        <v>1454</v>
      </c>
      <c r="Q32" s="22"/>
    </row>
    <row r="33" spans="1:17" x14ac:dyDescent="0.25">
      <c r="A33" s="5" t="s">
        <v>445</v>
      </c>
      <c r="B33" s="15" t="s">
        <v>417</v>
      </c>
      <c r="C33" s="18" t="s">
        <v>458</v>
      </c>
      <c r="D33" s="78">
        <v>10107700</v>
      </c>
      <c r="E33" s="78">
        <v>10107700</v>
      </c>
      <c r="F33" s="79">
        <v>10027939.939999999</v>
      </c>
      <c r="G33" s="80"/>
      <c r="H33" s="79"/>
      <c r="I33" s="80"/>
      <c r="J33" s="82"/>
      <c r="K33" s="80"/>
      <c r="L33" s="79">
        <v>10027939.939999999</v>
      </c>
      <c r="M33" s="80"/>
      <c r="N33" s="81">
        <f t="shared" si="2"/>
        <v>79760.060000000522</v>
      </c>
      <c r="O33" s="76"/>
      <c r="P33" s="77">
        <f t="shared" si="1"/>
        <v>79760.060000000522</v>
      </c>
      <c r="Q33" s="22"/>
    </row>
    <row r="34" spans="1:17" x14ac:dyDescent="0.25">
      <c r="A34" s="5" t="s">
        <v>459</v>
      </c>
      <c r="B34" s="15" t="s">
        <v>417</v>
      </c>
      <c r="C34" s="18" t="s">
        <v>460</v>
      </c>
      <c r="D34" s="72" t="s">
        <v>372</v>
      </c>
      <c r="E34" s="72" t="s">
        <v>372</v>
      </c>
      <c r="F34" s="82" t="s">
        <v>372</v>
      </c>
      <c r="G34" s="80"/>
      <c r="H34" s="82"/>
      <c r="I34" s="80"/>
      <c r="J34" s="79"/>
      <c r="K34" s="80"/>
      <c r="L34" s="82" t="s">
        <v>372</v>
      </c>
      <c r="M34" s="80"/>
      <c r="N34" s="81"/>
      <c r="O34" s="76"/>
      <c r="P34" s="77"/>
      <c r="Q34" s="22"/>
    </row>
    <row r="35" spans="1:17" x14ac:dyDescent="0.25">
      <c r="A35" s="5" t="s">
        <v>348</v>
      </c>
      <c r="B35" s="15" t="s">
        <v>417</v>
      </c>
      <c r="C35" s="18" t="s">
        <v>461</v>
      </c>
      <c r="D35" s="72" t="s">
        <v>372</v>
      </c>
      <c r="E35" s="72" t="s">
        <v>372</v>
      </c>
      <c r="F35" s="82" t="s">
        <v>372</v>
      </c>
      <c r="G35" s="80"/>
      <c r="H35" s="82"/>
      <c r="I35" s="80"/>
      <c r="J35" s="79"/>
      <c r="K35" s="80"/>
      <c r="L35" s="82" t="s">
        <v>372</v>
      </c>
      <c r="M35" s="80"/>
      <c r="N35" s="81"/>
      <c r="O35" s="76"/>
      <c r="P35" s="77"/>
      <c r="Q35" s="22"/>
    </row>
    <row r="36" spans="1:17" x14ac:dyDescent="0.25">
      <c r="A36" s="5" t="s">
        <v>462</v>
      </c>
      <c r="B36" s="15" t="s">
        <v>417</v>
      </c>
      <c r="C36" s="18" t="s">
        <v>463</v>
      </c>
      <c r="D36" s="78">
        <v>10000</v>
      </c>
      <c r="E36" s="78">
        <v>10000</v>
      </c>
      <c r="F36" s="79">
        <v>1288.47</v>
      </c>
      <c r="G36" s="80"/>
      <c r="H36" s="79"/>
      <c r="I36" s="80"/>
      <c r="J36" s="82"/>
      <c r="K36" s="80"/>
      <c r="L36" s="79">
        <v>1288.47</v>
      </c>
      <c r="M36" s="80"/>
      <c r="N36" s="81">
        <f>D36-L36</f>
        <v>8711.5300000000007</v>
      </c>
      <c r="O36" s="76"/>
      <c r="P36" s="77">
        <f t="shared" si="1"/>
        <v>8711.5300000000007</v>
      </c>
      <c r="Q36" s="22"/>
    </row>
    <row r="37" spans="1:17" x14ac:dyDescent="0.25">
      <c r="A37" s="5" t="s">
        <v>464</v>
      </c>
      <c r="B37" s="15" t="s">
        <v>417</v>
      </c>
      <c r="C37" s="18" t="s">
        <v>465</v>
      </c>
      <c r="D37" s="72" t="s">
        <v>372</v>
      </c>
      <c r="E37" s="72" t="s">
        <v>372</v>
      </c>
      <c r="F37" s="82" t="s">
        <v>372</v>
      </c>
      <c r="G37" s="80"/>
      <c r="H37" s="79"/>
      <c r="I37" s="80"/>
      <c r="J37" s="82"/>
      <c r="K37" s="80"/>
      <c r="L37" s="82" t="s">
        <v>372</v>
      </c>
      <c r="M37" s="80"/>
      <c r="N37" s="81"/>
      <c r="O37" s="76"/>
      <c r="P37" s="77"/>
      <c r="Q37" s="22"/>
    </row>
    <row r="38" spans="1:17" ht="21.75" x14ac:dyDescent="0.25">
      <c r="A38" s="5" t="s">
        <v>466</v>
      </c>
      <c r="B38" s="15" t="s">
        <v>417</v>
      </c>
      <c r="C38" s="18" t="s">
        <v>467</v>
      </c>
      <c r="D38" s="72" t="s">
        <v>372</v>
      </c>
      <c r="E38" s="72" t="s">
        <v>372</v>
      </c>
      <c r="F38" s="82" t="s">
        <v>372</v>
      </c>
      <c r="G38" s="80"/>
      <c r="H38" s="79"/>
      <c r="I38" s="80"/>
      <c r="J38" s="82"/>
      <c r="K38" s="80"/>
      <c r="L38" s="82" t="s">
        <v>372</v>
      </c>
      <c r="M38" s="80"/>
      <c r="N38" s="81"/>
      <c r="O38" s="76"/>
      <c r="P38" s="77"/>
      <c r="Q38" s="22"/>
    </row>
    <row r="39" spans="1:17" x14ac:dyDescent="0.25">
      <c r="A39" s="5" t="s">
        <v>468</v>
      </c>
      <c r="B39" s="15" t="s">
        <v>417</v>
      </c>
      <c r="C39" s="18" t="s">
        <v>469</v>
      </c>
      <c r="D39" s="78">
        <v>10000</v>
      </c>
      <c r="E39" s="78">
        <v>10000</v>
      </c>
      <c r="F39" s="79">
        <v>1288.47</v>
      </c>
      <c r="G39" s="80"/>
      <c r="H39" s="79"/>
      <c r="I39" s="80"/>
      <c r="J39" s="82"/>
      <c r="K39" s="80"/>
      <c r="L39" s="79">
        <v>1288.47</v>
      </c>
      <c r="M39" s="80"/>
      <c r="N39" s="81">
        <f>D39-L39</f>
        <v>8711.5300000000007</v>
      </c>
      <c r="O39" s="76"/>
      <c r="P39" s="77">
        <f t="shared" si="1"/>
        <v>8711.5300000000007</v>
      </c>
      <c r="Q39" s="22"/>
    </row>
    <row r="40" spans="1:17" x14ac:dyDescent="0.25">
      <c r="A40" s="5" t="s">
        <v>470</v>
      </c>
      <c r="B40" s="15" t="s">
        <v>417</v>
      </c>
      <c r="C40" s="18" t="s">
        <v>471</v>
      </c>
      <c r="D40" s="78">
        <v>1300</v>
      </c>
      <c r="E40" s="78">
        <v>1300</v>
      </c>
      <c r="F40" s="79">
        <v>1288.47</v>
      </c>
      <c r="G40" s="80"/>
      <c r="H40" s="79"/>
      <c r="I40" s="80"/>
      <c r="J40" s="82"/>
      <c r="K40" s="80"/>
      <c r="L40" s="79">
        <v>1288.47</v>
      </c>
      <c r="M40" s="80"/>
      <c r="N40" s="81">
        <f>D40-L40</f>
        <v>11.529999999999973</v>
      </c>
      <c r="O40" s="76"/>
      <c r="P40" s="77">
        <f t="shared" si="1"/>
        <v>11.529999999999973</v>
      </c>
      <c r="Q40" s="22"/>
    </row>
    <row r="41" spans="1:17" x14ac:dyDescent="0.25">
      <c r="A41" s="5" t="s">
        <v>472</v>
      </c>
      <c r="B41" s="15" t="s">
        <v>417</v>
      </c>
      <c r="C41" s="18" t="s">
        <v>473</v>
      </c>
      <c r="D41" s="78">
        <v>8700</v>
      </c>
      <c r="E41" s="78">
        <v>8700</v>
      </c>
      <c r="F41" s="82" t="s">
        <v>372</v>
      </c>
      <c r="G41" s="80"/>
      <c r="H41" s="79"/>
      <c r="I41" s="80"/>
      <c r="J41" s="82"/>
      <c r="K41" s="80"/>
      <c r="L41" s="82" t="s">
        <v>372</v>
      </c>
      <c r="M41" s="80"/>
      <c r="N41" s="81"/>
      <c r="O41" s="76"/>
      <c r="P41" s="77"/>
      <c r="Q41" s="22"/>
    </row>
    <row r="42" spans="1:17" x14ac:dyDescent="0.25">
      <c r="A42" s="5" t="s">
        <v>474</v>
      </c>
      <c r="B42" s="15" t="s">
        <v>417</v>
      </c>
      <c r="C42" s="18" t="s">
        <v>475</v>
      </c>
      <c r="D42" s="78">
        <v>10500</v>
      </c>
      <c r="E42" s="78">
        <v>10500</v>
      </c>
      <c r="F42" s="82" t="s">
        <v>372</v>
      </c>
      <c r="G42" s="80"/>
      <c r="H42" s="82"/>
      <c r="I42" s="80"/>
      <c r="J42" s="82"/>
      <c r="K42" s="80"/>
      <c r="L42" s="82" t="s">
        <v>372</v>
      </c>
      <c r="M42" s="80"/>
      <c r="N42" s="81"/>
      <c r="O42" s="76"/>
      <c r="P42" s="77"/>
      <c r="Q42" s="22"/>
    </row>
    <row r="43" spans="1:17" ht="21.75" x14ac:dyDescent="0.25">
      <c r="A43" s="5" t="s">
        <v>441</v>
      </c>
      <c r="B43" s="15" t="s">
        <v>417</v>
      </c>
      <c r="C43" s="18" t="s">
        <v>476</v>
      </c>
      <c r="D43" s="78">
        <v>10500</v>
      </c>
      <c r="E43" s="78">
        <v>10500</v>
      </c>
      <c r="F43" s="82" t="s">
        <v>372</v>
      </c>
      <c r="G43" s="80"/>
      <c r="H43" s="82"/>
      <c r="I43" s="80"/>
      <c r="J43" s="82"/>
      <c r="K43" s="80"/>
      <c r="L43" s="82" t="s">
        <v>372</v>
      </c>
      <c r="M43" s="80"/>
      <c r="N43" s="81"/>
      <c r="O43" s="76"/>
      <c r="P43" s="77"/>
      <c r="Q43" s="22"/>
    </row>
    <row r="44" spans="1:17" ht="21.75" x14ac:dyDescent="0.25">
      <c r="A44" s="5" t="s">
        <v>443</v>
      </c>
      <c r="B44" s="15" t="s">
        <v>417</v>
      </c>
      <c r="C44" s="18" t="s">
        <v>477</v>
      </c>
      <c r="D44" s="78">
        <v>10500</v>
      </c>
      <c r="E44" s="78">
        <v>10500</v>
      </c>
      <c r="F44" s="82" t="s">
        <v>372</v>
      </c>
      <c r="G44" s="80"/>
      <c r="H44" s="82"/>
      <c r="I44" s="80"/>
      <c r="J44" s="82"/>
      <c r="K44" s="80"/>
      <c r="L44" s="82" t="s">
        <v>372</v>
      </c>
      <c r="M44" s="80"/>
      <c r="N44" s="81"/>
      <c r="O44" s="76"/>
      <c r="P44" s="77"/>
      <c r="Q44" s="22"/>
    </row>
    <row r="45" spans="1:17" x14ac:dyDescent="0.25">
      <c r="A45" s="5" t="s">
        <v>445</v>
      </c>
      <c r="B45" s="15" t="s">
        <v>417</v>
      </c>
      <c r="C45" s="18" t="s">
        <v>478</v>
      </c>
      <c r="D45" s="78">
        <v>10500</v>
      </c>
      <c r="E45" s="78">
        <v>10500</v>
      </c>
      <c r="F45" s="82" t="s">
        <v>372</v>
      </c>
      <c r="G45" s="80"/>
      <c r="H45" s="82"/>
      <c r="I45" s="80"/>
      <c r="J45" s="82"/>
      <c r="K45" s="80"/>
      <c r="L45" s="82" t="s">
        <v>372</v>
      </c>
      <c r="M45" s="80"/>
      <c r="N45" s="81"/>
      <c r="O45" s="76"/>
      <c r="P45" s="77"/>
      <c r="Q45" s="22"/>
    </row>
    <row r="46" spans="1:17" ht="21.75" x14ac:dyDescent="0.25">
      <c r="A46" s="5" t="s">
        <v>479</v>
      </c>
      <c r="B46" s="15" t="s">
        <v>417</v>
      </c>
      <c r="C46" s="18" t="s">
        <v>480</v>
      </c>
      <c r="D46" s="78">
        <v>10482007</v>
      </c>
      <c r="E46" s="78">
        <v>10482007</v>
      </c>
      <c r="F46" s="79">
        <v>10420507.699999999</v>
      </c>
      <c r="G46" s="80"/>
      <c r="H46" s="79"/>
      <c r="I46" s="80"/>
      <c r="J46" s="82"/>
      <c r="K46" s="80"/>
      <c r="L46" s="79">
        <v>10420507.699999999</v>
      </c>
      <c r="M46" s="80"/>
      <c r="N46" s="81">
        <f t="shared" ref="N46:N57" si="3">D46-L46</f>
        <v>61499.300000000745</v>
      </c>
      <c r="O46" s="76"/>
      <c r="P46" s="77">
        <f t="shared" si="1"/>
        <v>61499.300000000745</v>
      </c>
      <c r="Q46" s="22"/>
    </row>
    <row r="47" spans="1:17" ht="42.75" x14ac:dyDescent="0.25">
      <c r="A47" s="5" t="s">
        <v>422</v>
      </c>
      <c r="B47" s="15" t="s">
        <v>417</v>
      </c>
      <c r="C47" s="18" t="s">
        <v>481</v>
      </c>
      <c r="D47" s="78">
        <v>8620755.1999999993</v>
      </c>
      <c r="E47" s="78">
        <v>8620755.1999999993</v>
      </c>
      <c r="F47" s="79">
        <v>8559255.9000000004</v>
      </c>
      <c r="G47" s="80"/>
      <c r="H47" s="79"/>
      <c r="I47" s="80"/>
      <c r="J47" s="82"/>
      <c r="K47" s="80"/>
      <c r="L47" s="79">
        <v>8559255.9000000004</v>
      </c>
      <c r="M47" s="80"/>
      <c r="N47" s="81">
        <f t="shared" si="3"/>
        <v>61499.299999998882</v>
      </c>
      <c r="O47" s="76"/>
      <c r="P47" s="77">
        <f t="shared" si="1"/>
        <v>61499.299999998882</v>
      </c>
      <c r="Q47" s="22"/>
    </row>
    <row r="48" spans="1:17" ht="21.75" x14ac:dyDescent="0.25">
      <c r="A48" s="5" t="s">
        <v>424</v>
      </c>
      <c r="B48" s="15" t="s">
        <v>417</v>
      </c>
      <c r="C48" s="18" t="s">
        <v>482</v>
      </c>
      <c r="D48" s="78">
        <v>8620755.1999999993</v>
      </c>
      <c r="E48" s="78">
        <v>8620755.1999999993</v>
      </c>
      <c r="F48" s="79">
        <v>8559255.9000000004</v>
      </c>
      <c r="G48" s="80"/>
      <c r="H48" s="79"/>
      <c r="I48" s="80"/>
      <c r="J48" s="82"/>
      <c r="K48" s="80"/>
      <c r="L48" s="79">
        <v>8559255.9000000004</v>
      </c>
      <c r="M48" s="80"/>
      <c r="N48" s="81">
        <f t="shared" si="3"/>
        <v>61499.299999998882</v>
      </c>
      <c r="O48" s="76"/>
      <c r="P48" s="77">
        <f t="shared" si="1"/>
        <v>61499.299999998882</v>
      </c>
      <c r="Q48" s="22"/>
    </row>
    <row r="49" spans="1:17" x14ac:dyDescent="0.25">
      <c r="A49" s="5" t="s">
        <v>426</v>
      </c>
      <c r="B49" s="15" t="s">
        <v>417</v>
      </c>
      <c r="C49" s="18" t="s">
        <v>483</v>
      </c>
      <c r="D49" s="78">
        <v>6613241</v>
      </c>
      <c r="E49" s="78">
        <v>6613241</v>
      </c>
      <c r="F49" s="79">
        <v>6575801.0300000003</v>
      </c>
      <c r="G49" s="80"/>
      <c r="H49" s="79"/>
      <c r="I49" s="80"/>
      <c r="J49" s="82"/>
      <c r="K49" s="80"/>
      <c r="L49" s="79">
        <v>6575801.0300000003</v>
      </c>
      <c r="M49" s="80"/>
      <c r="N49" s="81">
        <f t="shared" si="3"/>
        <v>37439.969999999739</v>
      </c>
      <c r="O49" s="76"/>
      <c r="P49" s="77">
        <f t="shared" si="1"/>
        <v>37439.969999999739</v>
      </c>
      <c r="Q49" s="22"/>
    </row>
    <row r="50" spans="1:17" ht="21.75" x14ac:dyDescent="0.25">
      <c r="A50" s="5" t="s">
        <v>428</v>
      </c>
      <c r="B50" s="15" t="s">
        <v>417</v>
      </c>
      <c r="C50" s="18" t="s">
        <v>484</v>
      </c>
      <c r="D50" s="78">
        <v>10315.200000000001</v>
      </c>
      <c r="E50" s="78">
        <v>10315.200000000001</v>
      </c>
      <c r="F50" s="79">
        <v>10315.200000000001</v>
      </c>
      <c r="G50" s="80"/>
      <c r="H50" s="79"/>
      <c r="I50" s="80"/>
      <c r="J50" s="82"/>
      <c r="K50" s="80"/>
      <c r="L50" s="79">
        <v>10315.200000000001</v>
      </c>
      <c r="M50" s="80"/>
      <c r="N50" s="81">
        <f t="shared" si="3"/>
        <v>0</v>
      </c>
      <c r="O50" s="76"/>
      <c r="P50" s="77">
        <f t="shared" si="1"/>
        <v>0</v>
      </c>
      <c r="Q50" s="22"/>
    </row>
    <row r="51" spans="1:17" ht="32.25" x14ac:dyDescent="0.25">
      <c r="A51" s="5" t="s">
        <v>430</v>
      </c>
      <c r="B51" s="15" t="s">
        <v>417</v>
      </c>
      <c r="C51" s="18" t="s">
        <v>485</v>
      </c>
      <c r="D51" s="78">
        <v>1997199</v>
      </c>
      <c r="E51" s="78">
        <v>1997199</v>
      </c>
      <c r="F51" s="79">
        <v>1973139.67</v>
      </c>
      <c r="G51" s="80"/>
      <c r="H51" s="79"/>
      <c r="I51" s="80"/>
      <c r="J51" s="82"/>
      <c r="K51" s="80"/>
      <c r="L51" s="79">
        <v>1973139.67</v>
      </c>
      <c r="M51" s="80"/>
      <c r="N51" s="81">
        <f t="shared" si="3"/>
        <v>24059.330000000075</v>
      </c>
      <c r="O51" s="76"/>
      <c r="P51" s="77">
        <f t="shared" si="1"/>
        <v>24059.330000000075</v>
      </c>
      <c r="Q51" s="22"/>
    </row>
    <row r="52" spans="1:17" ht="21.75" x14ac:dyDescent="0.25">
      <c r="A52" s="5" t="s">
        <v>441</v>
      </c>
      <c r="B52" s="15" t="s">
        <v>417</v>
      </c>
      <c r="C52" s="18" t="s">
        <v>486</v>
      </c>
      <c r="D52" s="78">
        <v>1861251.8</v>
      </c>
      <c r="E52" s="78">
        <v>1861251.8</v>
      </c>
      <c r="F52" s="79">
        <v>1861251.8</v>
      </c>
      <c r="G52" s="80"/>
      <c r="H52" s="79"/>
      <c r="I52" s="80"/>
      <c r="J52" s="82"/>
      <c r="K52" s="80"/>
      <c r="L52" s="79">
        <v>1861251.8</v>
      </c>
      <c r="M52" s="80"/>
      <c r="N52" s="81">
        <f t="shared" si="3"/>
        <v>0</v>
      </c>
      <c r="O52" s="76"/>
      <c r="P52" s="77">
        <f t="shared" si="1"/>
        <v>0</v>
      </c>
      <c r="Q52" s="22"/>
    </row>
    <row r="53" spans="1:17" ht="21.75" x14ac:dyDescent="0.25">
      <c r="A53" s="5" t="s">
        <v>443</v>
      </c>
      <c r="B53" s="15" t="s">
        <v>417</v>
      </c>
      <c r="C53" s="18" t="s">
        <v>487</v>
      </c>
      <c r="D53" s="78">
        <v>1861251.8</v>
      </c>
      <c r="E53" s="78">
        <v>1861251.8</v>
      </c>
      <c r="F53" s="79">
        <v>1861251.8</v>
      </c>
      <c r="G53" s="80"/>
      <c r="H53" s="79"/>
      <c r="I53" s="80"/>
      <c r="J53" s="82"/>
      <c r="K53" s="80"/>
      <c r="L53" s="79">
        <v>1861251.8</v>
      </c>
      <c r="M53" s="80"/>
      <c r="N53" s="81">
        <f t="shared" si="3"/>
        <v>0</v>
      </c>
      <c r="O53" s="76"/>
      <c r="P53" s="77">
        <f t="shared" si="1"/>
        <v>0</v>
      </c>
      <c r="Q53" s="22"/>
    </row>
    <row r="54" spans="1:17" x14ac:dyDescent="0.25">
      <c r="A54" s="5" t="s">
        <v>445</v>
      </c>
      <c r="B54" s="15" t="s">
        <v>417</v>
      </c>
      <c r="C54" s="18" t="s">
        <v>488</v>
      </c>
      <c r="D54" s="78">
        <v>1861251.8</v>
      </c>
      <c r="E54" s="78">
        <v>1861251.8</v>
      </c>
      <c r="F54" s="79">
        <v>1861251.8</v>
      </c>
      <c r="G54" s="80"/>
      <c r="H54" s="79"/>
      <c r="I54" s="80"/>
      <c r="J54" s="82"/>
      <c r="K54" s="80"/>
      <c r="L54" s="79">
        <v>1861251.8</v>
      </c>
      <c r="M54" s="80"/>
      <c r="N54" s="81">
        <f t="shared" si="3"/>
        <v>0</v>
      </c>
      <c r="O54" s="76"/>
      <c r="P54" s="77">
        <f t="shared" si="1"/>
        <v>0</v>
      </c>
      <c r="Q54" s="22"/>
    </row>
    <row r="55" spans="1:17" x14ac:dyDescent="0.25">
      <c r="A55" s="5" t="s">
        <v>489</v>
      </c>
      <c r="B55" s="15" t="s">
        <v>417</v>
      </c>
      <c r="C55" s="18" t="s">
        <v>490</v>
      </c>
      <c r="D55" s="78">
        <v>110000</v>
      </c>
      <c r="E55" s="78">
        <v>110000</v>
      </c>
      <c r="F55" s="79">
        <v>110000</v>
      </c>
      <c r="G55" s="80"/>
      <c r="H55" s="79"/>
      <c r="I55" s="80"/>
      <c r="J55" s="79"/>
      <c r="K55" s="80"/>
      <c r="L55" s="79">
        <v>110000</v>
      </c>
      <c r="M55" s="80"/>
      <c r="N55" s="81">
        <f t="shared" si="3"/>
        <v>0</v>
      </c>
      <c r="O55" s="76"/>
      <c r="P55" s="77">
        <f t="shared" si="1"/>
        <v>0</v>
      </c>
      <c r="Q55" s="22"/>
    </row>
    <row r="56" spans="1:17" x14ac:dyDescent="0.25">
      <c r="A56" s="5" t="s">
        <v>459</v>
      </c>
      <c r="B56" s="15" t="s">
        <v>417</v>
      </c>
      <c r="C56" s="18" t="s">
        <v>491</v>
      </c>
      <c r="D56" s="78">
        <v>110000</v>
      </c>
      <c r="E56" s="78">
        <v>110000</v>
      </c>
      <c r="F56" s="79">
        <v>110000</v>
      </c>
      <c r="G56" s="80"/>
      <c r="H56" s="82"/>
      <c r="I56" s="80"/>
      <c r="J56" s="79"/>
      <c r="K56" s="80"/>
      <c r="L56" s="79">
        <v>110000</v>
      </c>
      <c r="M56" s="80"/>
      <c r="N56" s="81">
        <f t="shared" si="3"/>
        <v>0</v>
      </c>
      <c r="O56" s="76"/>
      <c r="P56" s="77">
        <f t="shared" si="1"/>
        <v>0</v>
      </c>
      <c r="Q56" s="22"/>
    </row>
    <row r="57" spans="1:17" x14ac:dyDescent="0.25">
      <c r="A57" s="5" t="s">
        <v>348</v>
      </c>
      <c r="B57" s="15" t="s">
        <v>417</v>
      </c>
      <c r="C57" s="18" t="s">
        <v>492</v>
      </c>
      <c r="D57" s="78">
        <v>110000</v>
      </c>
      <c r="E57" s="78">
        <v>110000</v>
      </c>
      <c r="F57" s="79">
        <v>110000</v>
      </c>
      <c r="G57" s="80"/>
      <c r="H57" s="82"/>
      <c r="I57" s="80"/>
      <c r="J57" s="79"/>
      <c r="K57" s="80"/>
      <c r="L57" s="79">
        <v>110000</v>
      </c>
      <c r="M57" s="80"/>
      <c r="N57" s="81">
        <f t="shared" si="3"/>
        <v>0</v>
      </c>
      <c r="O57" s="76"/>
      <c r="P57" s="77">
        <f t="shared" si="1"/>
        <v>0</v>
      </c>
      <c r="Q57" s="22"/>
    </row>
    <row r="58" spans="1:17" x14ac:dyDescent="0.25">
      <c r="A58" s="5" t="s">
        <v>462</v>
      </c>
      <c r="B58" s="15" t="s">
        <v>417</v>
      </c>
      <c r="C58" s="18" t="s">
        <v>493</v>
      </c>
      <c r="D58" s="72" t="s">
        <v>372</v>
      </c>
      <c r="E58" s="72" t="s">
        <v>372</v>
      </c>
      <c r="F58" s="82" t="s">
        <v>372</v>
      </c>
      <c r="G58" s="80"/>
      <c r="H58" s="79"/>
      <c r="I58" s="80"/>
      <c r="J58" s="82"/>
      <c r="K58" s="80"/>
      <c r="L58" s="82" t="s">
        <v>372</v>
      </c>
      <c r="M58" s="80"/>
      <c r="N58" s="81"/>
      <c r="O58" s="76"/>
      <c r="P58" s="77"/>
      <c r="Q58" s="22"/>
    </row>
    <row r="59" spans="1:17" x14ac:dyDescent="0.25">
      <c r="A59" s="5" t="s">
        <v>494</v>
      </c>
      <c r="B59" s="15" t="s">
        <v>417</v>
      </c>
      <c r="C59" s="18" t="s">
        <v>495</v>
      </c>
      <c r="D59" s="72" t="s">
        <v>372</v>
      </c>
      <c r="E59" s="72" t="s">
        <v>372</v>
      </c>
      <c r="F59" s="82" t="s">
        <v>372</v>
      </c>
      <c r="G59" s="80"/>
      <c r="H59" s="79"/>
      <c r="I59" s="80"/>
      <c r="J59" s="82"/>
      <c r="K59" s="80"/>
      <c r="L59" s="82" t="s">
        <v>372</v>
      </c>
      <c r="M59" s="80"/>
      <c r="N59" s="81"/>
      <c r="O59" s="76"/>
      <c r="P59" s="77"/>
      <c r="Q59" s="22"/>
    </row>
    <row r="60" spans="1:17" x14ac:dyDescent="0.25">
      <c r="A60" s="5" t="s">
        <v>496</v>
      </c>
      <c r="B60" s="15" t="s">
        <v>417</v>
      </c>
      <c r="C60" s="18" t="s">
        <v>497</v>
      </c>
      <c r="D60" s="78">
        <v>21102247.149999999</v>
      </c>
      <c r="E60" s="78">
        <v>21102247.149999999</v>
      </c>
      <c r="F60" s="79">
        <v>21027441.879999999</v>
      </c>
      <c r="G60" s="80"/>
      <c r="H60" s="79"/>
      <c r="I60" s="80"/>
      <c r="J60" s="79"/>
      <c r="K60" s="80"/>
      <c r="L60" s="79">
        <v>21027441.879999999</v>
      </c>
      <c r="M60" s="80"/>
      <c r="N60" s="81">
        <f t="shared" ref="N60:N89" si="4">D60-L60</f>
        <v>74805.269999999553</v>
      </c>
      <c r="O60" s="76"/>
      <c r="P60" s="77">
        <f t="shared" si="1"/>
        <v>74805.269999999553</v>
      </c>
      <c r="Q60" s="22"/>
    </row>
    <row r="61" spans="1:17" ht="42.75" x14ac:dyDescent="0.25">
      <c r="A61" s="5" t="s">
        <v>422</v>
      </c>
      <c r="B61" s="15" t="s">
        <v>417</v>
      </c>
      <c r="C61" s="18" t="s">
        <v>498</v>
      </c>
      <c r="D61" s="78">
        <v>16159622.300000001</v>
      </c>
      <c r="E61" s="78">
        <v>16159622.300000001</v>
      </c>
      <c r="F61" s="79">
        <v>16150567.810000001</v>
      </c>
      <c r="G61" s="80"/>
      <c r="H61" s="79"/>
      <c r="I61" s="80"/>
      <c r="J61" s="82"/>
      <c r="K61" s="80"/>
      <c r="L61" s="79">
        <v>16150567.810000001</v>
      </c>
      <c r="M61" s="80"/>
      <c r="N61" s="81">
        <f t="shared" si="4"/>
        <v>9054.4900000002235</v>
      </c>
      <c r="O61" s="76"/>
      <c r="P61" s="77">
        <f t="shared" si="1"/>
        <v>9054.4900000002235</v>
      </c>
      <c r="Q61" s="22"/>
    </row>
    <row r="62" spans="1:17" x14ac:dyDescent="0.25">
      <c r="A62" s="5" t="s">
        <v>499</v>
      </c>
      <c r="B62" s="15" t="s">
        <v>417</v>
      </c>
      <c r="C62" s="18" t="s">
        <v>500</v>
      </c>
      <c r="D62" s="78">
        <v>13194271</v>
      </c>
      <c r="E62" s="78">
        <v>13194271</v>
      </c>
      <c r="F62" s="79">
        <v>13193198.539999999</v>
      </c>
      <c r="G62" s="80"/>
      <c r="H62" s="79"/>
      <c r="I62" s="80"/>
      <c r="J62" s="82"/>
      <c r="K62" s="80"/>
      <c r="L62" s="79">
        <v>13193198.539999999</v>
      </c>
      <c r="M62" s="80"/>
      <c r="N62" s="81">
        <f t="shared" si="4"/>
        <v>1072.4600000008941</v>
      </c>
      <c r="O62" s="76"/>
      <c r="P62" s="77">
        <f t="shared" si="1"/>
        <v>1072.4600000008941</v>
      </c>
      <c r="Q62" s="22"/>
    </row>
    <row r="63" spans="1:17" x14ac:dyDescent="0.25">
      <c r="A63" s="5" t="s">
        <v>501</v>
      </c>
      <c r="B63" s="15" t="s">
        <v>417</v>
      </c>
      <c r="C63" s="18" t="s">
        <v>502</v>
      </c>
      <c r="D63" s="78">
        <v>10078299</v>
      </c>
      <c r="E63" s="78">
        <v>10078299</v>
      </c>
      <c r="F63" s="79">
        <v>10078298.119999999</v>
      </c>
      <c r="G63" s="80"/>
      <c r="H63" s="79"/>
      <c r="I63" s="80"/>
      <c r="J63" s="82"/>
      <c r="K63" s="80"/>
      <c r="L63" s="79">
        <v>10078298.119999999</v>
      </c>
      <c r="M63" s="80"/>
      <c r="N63" s="81">
        <f t="shared" si="4"/>
        <v>0.88000000081956387</v>
      </c>
      <c r="O63" s="76"/>
      <c r="P63" s="77">
        <f t="shared" si="1"/>
        <v>0.88000000081956387</v>
      </c>
      <c r="Q63" s="22"/>
    </row>
    <row r="64" spans="1:17" ht="21.75" x14ac:dyDescent="0.25">
      <c r="A64" s="5" t="s">
        <v>503</v>
      </c>
      <c r="B64" s="15" t="s">
        <v>417</v>
      </c>
      <c r="C64" s="18" t="s">
        <v>504</v>
      </c>
      <c r="D64" s="78">
        <v>72325</v>
      </c>
      <c r="E64" s="78">
        <v>72325</v>
      </c>
      <c r="F64" s="79">
        <v>71253.42</v>
      </c>
      <c r="G64" s="80"/>
      <c r="H64" s="79"/>
      <c r="I64" s="80"/>
      <c r="J64" s="82"/>
      <c r="K64" s="80"/>
      <c r="L64" s="79">
        <v>71253.42</v>
      </c>
      <c r="M64" s="80"/>
      <c r="N64" s="81">
        <f t="shared" si="4"/>
        <v>1071.5800000000017</v>
      </c>
      <c r="O64" s="76"/>
      <c r="P64" s="77">
        <f t="shared" si="1"/>
        <v>1071.5800000000017</v>
      </c>
      <c r="Q64" s="22"/>
    </row>
    <row r="65" spans="1:17" ht="32.25" x14ac:dyDescent="0.25">
      <c r="A65" s="5" t="s">
        <v>505</v>
      </c>
      <c r="B65" s="15" t="s">
        <v>417</v>
      </c>
      <c r="C65" s="18" t="s">
        <v>506</v>
      </c>
      <c r="D65" s="78">
        <v>3043647</v>
      </c>
      <c r="E65" s="78">
        <v>3043647</v>
      </c>
      <c r="F65" s="79">
        <v>3043647</v>
      </c>
      <c r="G65" s="80"/>
      <c r="H65" s="79"/>
      <c r="I65" s="80"/>
      <c r="J65" s="82"/>
      <c r="K65" s="80"/>
      <c r="L65" s="79">
        <v>3043647</v>
      </c>
      <c r="M65" s="80"/>
      <c r="N65" s="81">
        <f t="shared" si="4"/>
        <v>0</v>
      </c>
      <c r="O65" s="76"/>
      <c r="P65" s="77">
        <f t="shared" si="1"/>
        <v>0</v>
      </c>
      <c r="Q65" s="22"/>
    </row>
    <row r="66" spans="1:17" ht="21.75" x14ac:dyDescent="0.25">
      <c r="A66" s="5" t="s">
        <v>424</v>
      </c>
      <c r="B66" s="15" t="s">
        <v>417</v>
      </c>
      <c r="C66" s="18" t="s">
        <v>507</v>
      </c>
      <c r="D66" s="78">
        <v>2965351.3</v>
      </c>
      <c r="E66" s="78">
        <v>2965351.3</v>
      </c>
      <c r="F66" s="79">
        <v>2957369.27</v>
      </c>
      <c r="G66" s="80"/>
      <c r="H66" s="79"/>
      <c r="I66" s="80"/>
      <c r="J66" s="82"/>
      <c r="K66" s="80"/>
      <c r="L66" s="79">
        <v>2957369.27</v>
      </c>
      <c r="M66" s="80"/>
      <c r="N66" s="81">
        <f t="shared" si="4"/>
        <v>7982.0299999997951</v>
      </c>
      <c r="O66" s="76"/>
      <c r="P66" s="77">
        <f t="shared" si="1"/>
        <v>7982.0299999997951</v>
      </c>
      <c r="Q66" s="22"/>
    </row>
    <row r="67" spans="1:17" x14ac:dyDescent="0.25">
      <c r="A67" s="5" t="s">
        <v>426</v>
      </c>
      <c r="B67" s="15" t="s">
        <v>417</v>
      </c>
      <c r="C67" s="18" t="s">
        <v>508</v>
      </c>
      <c r="D67" s="78">
        <v>2267257</v>
      </c>
      <c r="E67" s="78">
        <v>2267257</v>
      </c>
      <c r="F67" s="79">
        <v>2266950</v>
      </c>
      <c r="G67" s="80"/>
      <c r="H67" s="79"/>
      <c r="I67" s="80"/>
      <c r="J67" s="82"/>
      <c r="K67" s="80"/>
      <c r="L67" s="79">
        <v>2266950</v>
      </c>
      <c r="M67" s="80"/>
      <c r="N67" s="81">
        <f t="shared" si="4"/>
        <v>307</v>
      </c>
      <c r="O67" s="76"/>
      <c r="P67" s="77">
        <f t="shared" si="1"/>
        <v>307</v>
      </c>
      <c r="Q67" s="22"/>
    </row>
    <row r="68" spans="1:17" ht="21.75" x14ac:dyDescent="0.25">
      <c r="A68" s="5" t="s">
        <v>428</v>
      </c>
      <c r="B68" s="15" t="s">
        <v>417</v>
      </c>
      <c r="C68" s="18" t="s">
        <v>509</v>
      </c>
      <c r="D68" s="78">
        <v>13383.3</v>
      </c>
      <c r="E68" s="78">
        <v>13383.3</v>
      </c>
      <c r="F68" s="79">
        <v>8241.2999999999993</v>
      </c>
      <c r="G68" s="80"/>
      <c r="H68" s="79"/>
      <c r="I68" s="80"/>
      <c r="J68" s="82"/>
      <c r="K68" s="80"/>
      <c r="L68" s="79">
        <v>8241.2999999999993</v>
      </c>
      <c r="M68" s="80"/>
      <c r="N68" s="81">
        <f t="shared" si="4"/>
        <v>5142</v>
      </c>
      <c r="O68" s="76"/>
      <c r="P68" s="77">
        <f t="shared" si="1"/>
        <v>5142</v>
      </c>
      <c r="Q68" s="22"/>
    </row>
    <row r="69" spans="1:17" ht="32.25" x14ac:dyDescent="0.25">
      <c r="A69" s="5" t="s">
        <v>430</v>
      </c>
      <c r="B69" s="15" t="s">
        <v>417</v>
      </c>
      <c r="C69" s="18" t="s">
        <v>510</v>
      </c>
      <c r="D69" s="78">
        <v>684711</v>
      </c>
      <c r="E69" s="78">
        <v>684711</v>
      </c>
      <c r="F69" s="79">
        <v>682177.97</v>
      </c>
      <c r="G69" s="80"/>
      <c r="H69" s="79"/>
      <c r="I69" s="80"/>
      <c r="J69" s="82"/>
      <c r="K69" s="80"/>
      <c r="L69" s="79">
        <v>682177.97</v>
      </c>
      <c r="M69" s="80"/>
      <c r="N69" s="81">
        <f t="shared" si="4"/>
        <v>2533.0300000000279</v>
      </c>
      <c r="O69" s="76"/>
      <c r="P69" s="77">
        <f t="shared" si="1"/>
        <v>2533.0300000000279</v>
      </c>
      <c r="Q69" s="22"/>
    </row>
    <row r="70" spans="1:17" ht="21.75" x14ac:dyDescent="0.25">
      <c r="A70" s="5" t="s">
        <v>441</v>
      </c>
      <c r="B70" s="15" t="s">
        <v>417</v>
      </c>
      <c r="C70" s="18" t="s">
        <v>511</v>
      </c>
      <c r="D70" s="78">
        <v>4320681.7</v>
      </c>
      <c r="E70" s="78">
        <v>4320681.7</v>
      </c>
      <c r="F70" s="79">
        <v>4309058.0199999996</v>
      </c>
      <c r="G70" s="80"/>
      <c r="H70" s="79"/>
      <c r="I70" s="80"/>
      <c r="J70" s="82"/>
      <c r="K70" s="80"/>
      <c r="L70" s="79">
        <v>4309058.0199999996</v>
      </c>
      <c r="M70" s="80"/>
      <c r="N70" s="81">
        <f t="shared" si="4"/>
        <v>11623.680000000633</v>
      </c>
      <c r="O70" s="76"/>
      <c r="P70" s="77">
        <f t="shared" si="1"/>
        <v>11623.680000000633</v>
      </c>
      <c r="Q70" s="22"/>
    </row>
    <row r="71" spans="1:17" ht="21.75" x14ac:dyDescent="0.25">
      <c r="A71" s="5" t="s">
        <v>443</v>
      </c>
      <c r="B71" s="15" t="s">
        <v>417</v>
      </c>
      <c r="C71" s="18" t="s">
        <v>512</v>
      </c>
      <c r="D71" s="78">
        <v>4320681.7</v>
      </c>
      <c r="E71" s="78">
        <v>4320681.7</v>
      </c>
      <c r="F71" s="79">
        <v>4309058.0199999996</v>
      </c>
      <c r="G71" s="80"/>
      <c r="H71" s="79"/>
      <c r="I71" s="80"/>
      <c r="J71" s="82"/>
      <c r="K71" s="80"/>
      <c r="L71" s="79">
        <v>4309058.0199999996</v>
      </c>
      <c r="M71" s="80"/>
      <c r="N71" s="81">
        <f t="shared" si="4"/>
        <v>11623.680000000633</v>
      </c>
      <c r="O71" s="76"/>
      <c r="P71" s="77">
        <f t="shared" ref="P71:P134" si="5">E71-L71</f>
        <v>11623.680000000633</v>
      </c>
      <c r="Q71" s="22"/>
    </row>
    <row r="72" spans="1:17" x14ac:dyDescent="0.25">
      <c r="A72" s="5" t="s">
        <v>445</v>
      </c>
      <c r="B72" s="15" t="s">
        <v>417</v>
      </c>
      <c r="C72" s="18" t="s">
        <v>513</v>
      </c>
      <c r="D72" s="78">
        <v>4320681.7</v>
      </c>
      <c r="E72" s="78">
        <v>4320681.7</v>
      </c>
      <c r="F72" s="79">
        <v>4309058.0199999996</v>
      </c>
      <c r="G72" s="80"/>
      <c r="H72" s="79"/>
      <c r="I72" s="80"/>
      <c r="J72" s="82"/>
      <c r="K72" s="80"/>
      <c r="L72" s="79">
        <v>4309058.0199999996</v>
      </c>
      <c r="M72" s="80"/>
      <c r="N72" s="81">
        <f t="shared" si="4"/>
        <v>11623.680000000633</v>
      </c>
      <c r="O72" s="76"/>
      <c r="P72" s="77">
        <f t="shared" si="5"/>
        <v>11623.680000000633</v>
      </c>
      <c r="Q72" s="22"/>
    </row>
    <row r="73" spans="1:17" x14ac:dyDescent="0.25">
      <c r="A73" s="5" t="s">
        <v>514</v>
      </c>
      <c r="B73" s="15" t="s">
        <v>417</v>
      </c>
      <c r="C73" s="18" t="s">
        <v>515</v>
      </c>
      <c r="D73" s="78">
        <v>193000</v>
      </c>
      <c r="E73" s="78">
        <v>193000</v>
      </c>
      <c r="F73" s="79">
        <v>193000</v>
      </c>
      <c r="G73" s="80"/>
      <c r="H73" s="79"/>
      <c r="I73" s="80"/>
      <c r="J73" s="82"/>
      <c r="K73" s="80"/>
      <c r="L73" s="79">
        <v>193000</v>
      </c>
      <c r="M73" s="80"/>
      <c r="N73" s="81">
        <f t="shared" si="4"/>
        <v>0</v>
      </c>
      <c r="O73" s="76"/>
      <c r="P73" s="77">
        <f t="shared" si="5"/>
        <v>0</v>
      </c>
      <c r="Q73" s="22"/>
    </row>
    <row r="74" spans="1:17" x14ac:dyDescent="0.25">
      <c r="A74" s="5" t="s">
        <v>516</v>
      </c>
      <c r="B74" s="15" t="s">
        <v>417</v>
      </c>
      <c r="C74" s="18" t="s">
        <v>517</v>
      </c>
      <c r="D74" s="78">
        <v>13000</v>
      </c>
      <c r="E74" s="78">
        <v>13000</v>
      </c>
      <c r="F74" s="79">
        <v>13000</v>
      </c>
      <c r="G74" s="80"/>
      <c r="H74" s="79"/>
      <c r="I74" s="80"/>
      <c r="J74" s="82"/>
      <c r="K74" s="80"/>
      <c r="L74" s="79">
        <v>13000</v>
      </c>
      <c r="M74" s="80"/>
      <c r="N74" s="81">
        <f t="shared" si="4"/>
        <v>0</v>
      </c>
      <c r="O74" s="76"/>
      <c r="P74" s="77">
        <f t="shared" si="5"/>
        <v>0</v>
      </c>
      <c r="Q74" s="22"/>
    </row>
    <row r="75" spans="1:17" x14ac:dyDescent="0.25">
      <c r="A75" s="5" t="s">
        <v>518</v>
      </c>
      <c r="B75" s="15" t="s">
        <v>417</v>
      </c>
      <c r="C75" s="18" t="s">
        <v>519</v>
      </c>
      <c r="D75" s="78">
        <v>180000</v>
      </c>
      <c r="E75" s="78">
        <v>180000</v>
      </c>
      <c r="F75" s="79">
        <v>180000</v>
      </c>
      <c r="G75" s="80"/>
      <c r="H75" s="79"/>
      <c r="I75" s="80"/>
      <c r="J75" s="82"/>
      <c r="K75" s="80"/>
      <c r="L75" s="79">
        <v>180000</v>
      </c>
      <c r="M75" s="80"/>
      <c r="N75" s="81">
        <f t="shared" si="4"/>
        <v>0</v>
      </c>
      <c r="O75" s="76"/>
      <c r="P75" s="77">
        <f t="shared" si="5"/>
        <v>0</v>
      </c>
      <c r="Q75" s="22"/>
    </row>
    <row r="76" spans="1:17" x14ac:dyDescent="0.25">
      <c r="A76" s="5" t="s">
        <v>459</v>
      </c>
      <c r="B76" s="15" t="s">
        <v>417</v>
      </c>
      <c r="C76" s="18" t="s">
        <v>520</v>
      </c>
      <c r="D76" s="78">
        <v>129300</v>
      </c>
      <c r="E76" s="78">
        <v>129300</v>
      </c>
      <c r="F76" s="79">
        <v>83270</v>
      </c>
      <c r="G76" s="80"/>
      <c r="H76" s="82"/>
      <c r="I76" s="80"/>
      <c r="J76" s="79"/>
      <c r="K76" s="80"/>
      <c r="L76" s="79">
        <v>83270</v>
      </c>
      <c r="M76" s="80"/>
      <c r="N76" s="81">
        <f t="shared" si="4"/>
        <v>46030</v>
      </c>
      <c r="O76" s="76"/>
      <c r="P76" s="77">
        <f t="shared" si="5"/>
        <v>46030</v>
      </c>
      <c r="Q76" s="22"/>
    </row>
    <row r="77" spans="1:17" x14ac:dyDescent="0.25">
      <c r="A77" s="5" t="s">
        <v>521</v>
      </c>
      <c r="B77" s="15" t="s">
        <v>417</v>
      </c>
      <c r="C77" s="18" t="s">
        <v>522</v>
      </c>
      <c r="D77" s="78">
        <v>129300</v>
      </c>
      <c r="E77" s="78">
        <v>129300</v>
      </c>
      <c r="F77" s="79">
        <v>83270</v>
      </c>
      <c r="G77" s="80"/>
      <c r="H77" s="82"/>
      <c r="I77" s="80"/>
      <c r="J77" s="79"/>
      <c r="K77" s="80"/>
      <c r="L77" s="79">
        <v>83270</v>
      </c>
      <c r="M77" s="80"/>
      <c r="N77" s="81">
        <f t="shared" si="4"/>
        <v>46030</v>
      </c>
      <c r="O77" s="76"/>
      <c r="P77" s="77">
        <f t="shared" si="5"/>
        <v>46030</v>
      </c>
      <c r="Q77" s="22"/>
    </row>
    <row r="78" spans="1:17" ht="21.75" x14ac:dyDescent="0.25">
      <c r="A78" s="5" t="s">
        <v>523</v>
      </c>
      <c r="B78" s="15" t="s">
        <v>417</v>
      </c>
      <c r="C78" s="18" t="s">
        <v>524</v>
      </c>
      <c r="D78" s="78">
        <v>156284.15</v>
      </c>
      <c r="E78" s="78">
        <v>156284.15</v>
      </c>
      <c r="F78" s="79">
        <v>156284.15</v>
      </c>
      <c r="G78" s="80"/>
      <c r="H78" s="79"/>
      <c r="I78" s="80"/>
      <c r="J78" s="82"/>
      <c r="K78" s="80"/>
      <c r="L78" s="79">
        <v>156284.15</v>
      </c>
      <c r="M78" s="80"/>
      <c r="N78" s="81">
        <f t="shared" si="4"/>
        <v>0</v>
      </c>
      <c r="O78" s="76"/>
      <c r="P78" s="77">
        <f t="shared" si="5"/>
        <v>0</v>
      </c>
      <c r="Q78" s="22"/>
    </row>
    <row r="79" spans="1:17" ht="32.25" x14ac:dyDescent="0.25">
      <c r="A79" s="5" t="s">
        <v>525</v>
      </c>
      <c r="B79" s="15" t="s">
        <v>417</v>
      </c>
      <c r="C79" s="18" t="s">
        <v>526</v>
      </c>
      <c r="D79" s="78">
        <v>156284.15</v>
      </c>
      <c r="E79" s="78">
        <v>156284.15</v>
      </c>
      <c r="F79" s="79">
        <v>156284.15</v>
      </c>
      <c r="G79" s="80"/>
      <c r="H79" s="79"/>
      <c r="I79" s="80"/>
      <c r="J79" s="82"/>
      <c r="K79" s="80"/>
      <c r="L79" s="79">
        <v>156284.15</v>
      </c>
      <c r="M79" s="80"/>
      <c r="N79" s="81">
        <f t="shared" si="4"/>
        <v>0</v>
      </c>
      <c r="O79" s="76"/>
      <c r="P79" s="77">
        <f t="shared" si="5"/>
        <v>0</v>
      </c>
      <c r="Q79" s="22"/>
    </row>
    <row r="80" spans="1:17" ht="21.75" x14ac:dyDescent="0.25">
      <c r="A80" s="5" t="s">
        <v>527</v>
      </c>
      <c r="B80" s="15" t="s">
        <v>417</v>
      </c>
      <c r="C80" s="18" t="s">
        <v>528</v>
      </c>
      <c r="D80" s="78">
        <v>156284.15</v>
      </c>
      <c r="E80" s="78">
        <v>156284.15</v>
      </c>
      <c r="F80" s="79">
        <v>156284.15</v>
      </c>
      <c r="G80" s="80"/>
      <c r="H80" s="79"/>
      <c r="I80" s="80"/>
      <c r="J80" s="82"/>
      <c r="K80" s="80"/>
      <c r="L80" s="79">
        <v>156284.15</v>
      </c>
      <c r="M80" s="80"/>
      <c r="N80" s="81">
        <f t="shared" si="4"/>
        <v>0</v>
      </c>
      <c r="O80" s="76"/>
      <c r="P80" s="77">
        <f t="shared" si="5"/>
        <v>0</v>
      </c>
      <c r="Q80" s="22"/>
    </row>
    <row r="81" spans="1:17" x14ac:dyDescent="0.25">
      <c r="A81" s="5" t="s">
        <v>462</v>
      </c>
      <c r="B81" s="15" t="s">
        <v>417</v>
      </c>
      <c r="C81" s="18" t="s">
        <v>529</v>
      </c>
      <c r="D81" s="78">
        <v>143359</v>
      </c>
      <c r="E81" s="78">
        <v>143359</v>
      </c>
      <c r="F81" s="79">
        <v>135261.9</v>
      </c>
      <c r="G81" s="80"/>
      <c r="H81" s="79"/>
      <c r="I81" s="80"/>
      <c r="J81" s="82"/>
      <c r="K81" s="80"/>
      <c r="L81" s="79">
        <v>135261.9</v>
      </c>
      <c r="M81" s="80"/>
      <c r="N81" s="81">
        <f t="shared" si="4"/>
        <v>8097.1000000000058</v>
      </c>
      <c r="O81" s="76"/>
      <c r="P81" s="77">
        <f t="shared" si="5"/>
        <v>8097.1000000000058</v>
      </c>
      <c r="Q81" s="22"/>
    </row>
    <row r="82" spans="1:17" x14ac:dyDescent="0.25">
      <c r="A82" s="5" t="s">
        <v>464</v>
      </c>
      <c r="B82" s="15" t="s">
        <v>417</v>
      </c>
      <c r="C82" s="18" t="s">
        <v>530</v>
      </c>
      <c r="D82" s="78">
        <v>19700</v>
      </c>
      <c r="E82" s="78">
        <v>19700</v>
      </c>
      <c r="F82" s="79">
        <v>15350</v>
      </c>
      <c r="G82" s="80"/>
      <c r="H82" s="79"/>
      <c r="I82" s="80"/>
      <c r="J82" s="82"/>
      <c r="K82" s="80"/>
      <c r="L82" s="79">
        <v>15350</v>
      </c>
      <c r="M82" s="80"/>
      <c r="N82" s="81">
        <f t="shared" si="4"/>
        <v>4350</v>
      </c>
      <c r="O82" s="76"/>
      <c r="P82" s="77">
        <f t="shared" si="5"/>
        <v>4350</v>
      </c>
      <c r="Q82" s="22"/>
    </row>
    <row r="83" spans="1:17" ht="21.75" x14ac:dyDescent="0.25">
      <c r="A83" s="5" t="s">
        <v>466</v>
      </c>
      <c r="B83" s="15" t="s">
        <v>417</v>
      </c>
      <c r="C83" s="18" t="s">
        <v>531</v>
      </c>
      <c r="D83" s="78">
        <v>19700</v>
      </c>
      <c r="E83" s="78">
        <v>19700</v>
      </c>
      <c r="F83" s="79">
        <v>15350</v>
      </c>
      <c r="G83" s="80"/>
      <c r="H83" s="79"/>
      <c r="I83" s="80"/>
      <c r="J83" s="82"/>
      <c r="K83" s="80"/>
      <c r="L83" s="79">
        <v>15350</v>
      </c>
      <c r="M83" s="80"/>
      <c r="N83" s="81">
        <f t="shared" si="4"/>
        <v>4350</v>
      </c>
      <c r="O83" s="76"/>
      <c r="P83" s="77">
        <f t="shared" si="5"/>
        <v>4350</v>
      </c>
      <c r="Q83" s="22"/>
    </row>
    <row r="84" spans="1:17" x14ac:dyDescent="0.25">
      <c r="A84" s="5" t="s">
        <v>468</v>
      </c>
      <c r="B84" s="15" t="s">
        <v>417</v>
      </c>
      <c r="C84" s="18" t="s">
        <v>532</v>
      </c>
      <c r="D84" s="78">
        <v>123659</v>
      </c>
      <c r="E84" s="78">
        <v>123659</v>
      </c>
      <c r="F84" s="79">
        <v>119911.9</v>
      </c>
      <c r="G84" s="80"/>
      <c r="H84" s="79"/>
      <c r="I84" s="80"/>
      <c r="J84" s="82"/>
      <c r="K84" s="80"/>
      <c r="L84" s="79">
        <v>119911.9</v>
      </c>
      <c r="M84" s="80"/>
      <c r="N84" s="81">
        <f t="shared" si="4"/>
        <v>3747.1000000000058</v>
      </c>
      <c r="O84" s="76"/>
      <c r="P84" s="77">
        <f t="shared" si="5"/>
        <v>3747.1000000000058</v>
      </c>
      <c r="Q84" s="22"/>
    </row>
    <row r="85" spans="1:17" x14ac:dyDescent="0.25">
      <c r="A85" s="5" t="s">
        <v>533</v>
      </c>
      <c r="B85" s="15" t="s">
        <v>417</v>
      </c>
      <c r="C85" s="18" t="s">
        <v>534</v>
      </c>
      <c r="D85" s="78">
        <v>10000</v>
      </c>
      <c r="E85" s="78">
        <v>10000</v>
      </c>
      <c r="F85" s="79">
        <v>8533</v>
      </c>
      <c r="G85" s="80"/>
      <c r="H85" s="79"/>
      <c r="I85" s="80"/>
      <c r="J85" s="82"/>
      <c r="K85" s="80"/>
      <c r="L85" s="79">
        <v>8533</v>
      </c>
      <c r="M85" s="80"/>
      <c r="N85" s="81">
        <f t="shared" si="4"/>
        <v>1467</v>
      </c>
      <c r="O85" s="76"/>
      <c r="P85" s="77">
        <f t="shared" si="5"/>
        <v>1467</v>
      </c>
      <c r="Q85" s="22"/>
    </row>
    <row r="86" spans="1:17" x14ac:dyDescent="0.25">
      <c r="A86" s="5" t="s">
        <v>470</v>
      </c>
      <c r="B86" s="15" t="s">
        <v>417</v>
      </c>
      <c r="C86" s="18" t="s">
        <v>535</v>
      </c>
      <c r="D86" s="78">
        <v>4226</v>
      </c>
      <c r="E86" s="78">
        <v>4226</v>
      </c>
      <c r="F86" s="79">
        <v>2580.9499999999998</v>
      </c>
      <c r="G86" s="80"/>
      <c r="H86" s="79"/>
      <c r="I86" s="80"/>
      <c r="J86" s="82"/>
      <c r="K86" s="80"/>
      <c r="L86" s="79">
        <v>2580.9499999999998</v>
      </c>
      <c r="M86" s="80"/>
      <c r="N86" s="81">
        <f t="shared" si="4"/>
        <v>1645.0500000000002</v>
      </c>
      <c r="O86" s="76"/>
      <c r="P86" s="77">
        <f t="shared" si="5"/>
        <v>1645.0500000000002</v>
      </c>
      <c r="Q86" s="22"/>
    </row>
    <row r="87" spans="1:17" x14ac:dyDescent="0.25">
      <c r="A87" s="5" t="s">
        <v>472</v>
      </c>
      <c r="B87" s="15" t="s">
        <v>417</v>
      </c>
      <c r="C87" s="18" t="s">
        <v>536</v>
      </c>
      <c r="D87" s="78">
        <v>109433</v>
      </c>
      <c r="E87" s="78">
        <v>109433</v>
      </c>
      <c r="F87" s="79">
        <v>108797.95</v>
      </c>
      <c r="G87" s="80"/>
      <c r="H87" s="79"/>
      <c r="I87" s="80"/>
      <c r="J87" s="82"/>
      <c r="K87" s="80"/>
      <c r="L87" s="79">
        <v>108797.95</v>
      </c>
      <c r="M87" s="80"/>
      <c r="N87" s="81">
        <f t="shared" si="4"/>
        <v>635.05000000000291</v>
      </c>
      <c r="O87" s="76"/>
      <c r="P87" s="77">
        <f t="shared" si="5"/>
        <v>635.05000000000291</v>
      </c>
      <c r="Q87" s="22"/>
    </row>
    <row r="88" spans="1:17" x14ac:dyDescent="0.25">
      <c r="A88" s="5" t="s">
        <v>537</v>
      </c>
      <c r="B88" s="15" t="s">
        <v>417</v>
      </c>
      <c r="C88" s="18" t="s">
        <v>538</v>
      </c>
      <c r="D88" s="78">
        <v>1858437.02</v>
      </c>
      <c r="E88" s="78">
        <v>1858437.02</v>
      </c>
      <c r="F88" s="79">
        <v>1848369.04</v>
      </c>
      <c r="G88" s="80"/>
      <c r="H88" s="79"/>
      <c r="I88" s="80"/>
      <c r="J88" s="79"/>
      <c r="K88" s="80"/>
      <c r="L88" s="79">
        <v>1848369.04</v>
      </c>
      <c r="M88" s="80"/>
      <c r="N88" s="81">
        <f t="shared" si="4"/>
        <v>10067.979999999981</v>
      </c>
      <c r="O88" s="76"/>
      <c r="P88" s="77">
        <f t="shared" si="5"/>
        <v>10067.979999999981</v>
      </c>
      <c r="Q88" s="22"/>
    </row>
    <row r="89" spans="1:17" x14ac:dyDescent="0.25">
      <c r="A89" s="5" t="s">
        <v>539</v>
      </c>
      <c r="B89" s="15" t="s">
        <v>417</v>
      </c>
      <c r="C89" s="18" t="s">
        <v>540</v>
      </c>
      <c r="D89" s="78">
        <v>1858437.02</v>
      </c>
      <c r="E89" s="78">
        <v>1858437.02</v>
      </c>
      <c r="F89" s="79">
        <v>1848369.04</v>
      </c>
      <c r="G89" s="80"/>
      <c r="H89" s="79"/>
      <c r="I89" s="80"/>
      <c r="J89" s="79"/>
      <c r="K89" s="80"/>
      <c r="L89" s="79">
        <v>1848369.04</v>
      </c>
      <c r="M89" s="80"/>
      <c r="N89" s="81">
        <f t="shared" si="4"/>
        <v>10067.979999999981</v>
      </c>
      <c r="O89" s="76"/>
      <c r="P89" s="77">
        <f t="shared" si="5"/>
        <v>10067.979999999981</v>
      </c>
      <c r="Q89" s="22"/>
    </row>
    <row r="90" spans="1:17" ht="42.75" x14ac:dyDescent="0.25">
      <c r="A90" s="5" t="s">
        <v>422</v>
      </c>
      <c r="B90" s="15" t="s">
        <v>417</v>
      </c>
      <c r="C90" s="18" t="s">
        <v>541</v>
      </c>
      <c r="D90" s="72" t="s">
        <v>372</v>
      </c>
      <c r="E90" s="72" t="s">
        <v>372</v>
      </c>
      <c r="F90" s="82" t="s">
        <v>372</v>
      </c>
      <c r="G90" s="80"/>
      <c r="H90" s="79"/>
      <c r="I90" s="80"/>
      <c r="J90" s="82"/>
      <c r="K90" s="80"/>
      <c r="L90" s="82" t="s">
        <v>372</v>
      </c>
      <c r="M90" s="80"/>
      <c r="N90" s="81"/>
      <c r="O90" s="76"/>
      <c r="P90" s="77"/>
      <c r="Q90" s="22"/>
    </row>
    <row r="91" spans="1:17" ht="21.75" x14ac:dyDescent="0.25">
      <c r="A91" s="5" t="s">
        <v>424</v>
      </c>
      <c r="B91" s="15" t="s">
        <v>417</v>
      </c>
      <c r="C91" s="18" t="s">
        <v>542</v>
      </c>
      <c r="D91" s="72" t="s">
        <v>372</v>
      </c>
      <c r="E91" s="72" t="s">
        <v>372</v>
      </c>
      <c r="F91" s="82" t="s">
        <v>372</v>
      </c>
      <c r="G91" s="80"/>
      <c r="H91" s="79"/>
      <c r="I91" s="80"/>
      <c r="J91" s="82"/>
      <c r="K91" s="80"/>
      <c r="L91" s="82" t="s">
        <v>372</v>
      </c>
      <c r="M91" s="80"/>
      <c r="N91" s="81"/>
      <c r="O91" s="76"/>
      <c r="P91" s="77"/>
      <c r="Q91" s="22"/>
    </row>
    <row r="92" spans="1:17" x14ac:dyDescent="0.25">
      <c r="A92" s="5" t="s">
        <v>426</v>
      </c>
      <c r="B92" s="15" t="s">
        <v>417</v>
      </c>
      <c r="C92" s="18" t="s">
        <v>543</v>
      </c>
      <c r="D92" s="72" t="s">
        <v>372</v>
      </c>
      <c r="E92" s="72" t="s">
        <v>372</v>
      </c>
      <c r="F92" s="82" t="s">
        <v>372</v>
      </c>
      <c r="G92" s="80"/>
      <c r="H92" s="79"/>
      <c r="I92" s="80"/>
      <c r="J92" s="82"/>
      <c r="K92" s="80"/>
      <c r="L92" s="82" t="s">
        <v>372</v>
      </c>
      <c r="M92" s="80"/>
      <c r="N92" s="81"/>
      <c r="O92" s="76"/>
      <c r="P92" s="77"/>
      <c r="Q92" s="22"/>
    </row>
    <row r="93" spans="1:17" ht="32.25" x14ac:dyDescent="0.25">
      <c r="A93" s="5" t="s">
        <v>430</v>
      </c>
      <c r="B93" s="15" t="s">
        <v>417</v>
      </c>
      <c r="C93" s="18" t="s">
        <v>544</v>
      </c>
      <c r="D93" s="72" t="s">
        <v>372</v>
      </c>
      <c r="E93" s="72" t="s">
        <v>372</v>
      </c>
      <c r="F93" s="82" t="s">
        <v>372</v>
      </c>
      <c r="G93" s="80"/>
      <c r="H93" s="79"/>
      <c r="I93" s="80"/>
      <c r="J93" s="82"/>
      <c r="K93" s="80"/>
      <c r="L93" s="82" t="s">
        <v>372</v>
      </c>
      <c r="M93" s="80"/>
      <c r="N93" s="81"/>
      <c r="O93" s="76"/>
      <c r="P93" s="77"/>
      <c r="Q93" s="22"/>
    </row>
    <row r="94" spans="1:17" ht="21.75" x14ac:dyDescent="0.25">
      <c r="A94" s="5" t="s">
        <v>441</v>
      </c>
      <c r="B94" s="15" t="s">
        <v>417</v>
      </c>
      <c r="C94" s="18" t="s">
        <v>545</v>
      </c>
      <c r="D94" s="72" t="s">
        <v>372</v>
      </c>
      <c r="E94" s="72" t="s">
        <v>372</v>
      </c>
      <c r="F94" s="82" t="s">
        <v>372</v>
      </c>
      <c r="G94" s="80"/>
      <c r="H94" s="79"/>
      <c r="I94" s="80"/>
      <c r="J94" s="82"/>
      <c r="K94" s="80"/>
      <c r="L94" s="82" t="s">
        <v>372</v>
      </c>
      <c r="M94" s="80"/>
      <c r="N94" s="81"/>
      <c r="O94" s="76"/>
      <c r="P94" s="77"/>
      <c r="Q94" s="22"/>
    </row>
    <row r="95" spans="1:17" ht="21.75" x14ac:dyDescent="0.25">
      <c r="A95" s="5" t="s">
        <v>443</v>
      </c>
      <c r="B95" s="15" t="s">
        <v>417</v>
      </c>
      <c r="C95" s="18" t="s">
        <v>546</v>
      </c>
      <c r="D95" s="72" t="s">
        <v>372</v>
      </c>
      <c r="E95" s="72" t="s">
        <v>372</v>
      </c>
      <c r="F95" s="82" t="s">
        <v>372</v>
      </c>
      <c r="G95" s="80"/>
      <c r="H95" s="79"/>
      <c r="I95" s="80"/>
      <c r="J95" s="82"/>
      <c r="K95" s="80"/>
      <c r="L95" s="82" t="s">
        <v>372</v>
      </c>
      <c r="M95" s="80"/>
      <c r="N95" s="81"/>
      <c r="O95" s="76"/>
      <c r="P95" s="77"/>
      <c r="Q95" s="22"/>
    </row>
    <row r="96" spans="1:17" x14ac:dyDescent="0.25">
      <c r="A96" s="5" t="s">
        <v>445</v>
      </c>
      <c r="B96" s="15" t="s">
        <v>417</v>
      </c>
      <c r="C96" s="18" t="s">
        <v>547</v>
      </c>
      <c r="D96" s="72" t="s">
        <v>372</v>
      </c>
      <c r="E96" s="72" t="s">
        <v>372</v>
      </c>
      <c r="F96" s="82" t="s">
        <v>372</v>
      </c>
      <c r="G96" s="80"/>
      <c r="H96" s="79"/>
      <c r="I96" s="80"/>
      <c r="J96" s="82"/>
      <c r="K96" s="80"/>
      <c r="L96" s="82" t="s">
        <v>372</v>
      </c>
      <c r="M96" s="80"/>
      <c r="N96" s="81"/>
      <c r="O96" s="76"/>
      <c r="P96" s="77"/>
      <c r="Q96" s="22"/>
    </row>
    <row r="97" spans="1:17" x14ac:dyDescent="0.25">
      <c r="A97" s="5" t="s">
        <v>459</v>
      </c>
      <c r="B97" s="15" t="s">
        <v>417</v>
      </c>
      <c r="C97" s="18" t="s">
        <v>548</v>
      </c>
      <c r="D97" s="78">
        <v>1858437.02</v>
      </c>
      <c r="E97" s="78">
        <v>1858437.02</v>
      </c>
      <c r="F97" s="79">
        <v>1848369.04</v>
      </c>
      <c r="G97" s="80"/>
      <c r="H97" s="82"/>
      <c r="I97" s="80"/>
      <c r="J97" s="79"/>
      <c r="K97" s="80"/>
      <c r="L97" s="79">
        <v>1848369.04</v>
      </c>
      <c r="M97" s="80"/>
      <c r="N97" s="81">
        <f t="shared" ref="N97:N113" si="6">D97-L97</f>
        <v>10067.979999999981</v>
      </c>
      <c r="O97" s="76"/>
      <c r="P97" s="77">
        <f t="shared" si="5"/>
        <v>10067.979999999981</v>
      </c>
      <c r="Q97" s="22"/>
    </row>
    <row r="98" spans="1:17" x14ac:dyDescent="0.25">
      <c r="A98" s="5" t="s">
        <v>521</v>
      </c>
      <c r="B98" s="15" t="s">
        <v>417</v>
      </c>
      <c r="C98" s="18" t="s">
        <v>549</v>
      </c>
      <c r="D98" s="78">
        <v>1858437.02</v>
      </c>
      <c r="E98" s="78">
        <v>1858437.02</v>
      </c>
      <c r="F98" s="79">
        <v>1848369.04</v>
      </c>
      <c r="G98" s="80"/>
      <c r="H98" s="82"/>
      <c r="I98" s="80"/>
      <c r="J98" s="79"/>
      <c r="K98" s="80"/>
      <c r="L98" s="79">
        <v>1848369.04</v>
      </c>
      <c r="M98" s="80"/>
      <c r="N98" s="81">
        <f t="shared" si="6"/>
        <v>10067.979999999981</v>
      </c>
      <c r="O98" s="76"/>
      <c r="P98" s="77">
        <f t="shared" si="5"/>
        <v>10067.979999999981</v>
      </c>
      <c r="Q98" s="22"/>
    </row>
    <row r="99" spans="1:17" x14ac:dyDescent="0.25">
      <c r="A99" s="5" t="s">
        <v>550</v>
      </c>
      <c r="B99" s="15" t="s">
        <v>417</v>
      </c>
      <c r="C99" s="18" t="s">
        <v>551</v>
      </c>
      <c r="D99" s="78">
        <v>5591791</v>
      </c>
      <c r="E99" s="78">
        <v>5591791</v>
      </c>
      <c r="F99" s="79">
        <v>5578961.71</v>
      </c>
      <c r="G99" s="80"/>
      <c r="H99" s="79"/>
      <c r="I99" s="80"/>
      <c r="J99" s="79"/>
      <c r="K99" s="80"/>
      <c r="L99" s="79">
        <v>5578961.71</v>
      </c>
      <c r="M99" s="80"/>
      <c r="N99" s="81">
        <f t="shared" si="6"/>
        <v>12829.290000000037</v>
      </c>
      <c r="O99" s="76"/>
      <c r="P99" s="77">
        <f t="shared" si="5"/>
        <v>12829.290000000037</v>
      </c>
      <c r="Q99" s="22"/>
    </row>
    <row r="100" spans="1:17" ht="21.75" x14ac:dyDescent="0.25">
      <c r="A100" s="5" t="s">
        <v>552</v>
      </c>
      <c r="B100" s="15" t="s">
        <v>417</v>
      </c>
      <c r="C100" s="18" t="s">
        <v>553</v>
      </c>
      <c r="D100" s="78">
        <v>4358290</v>
      </c>
      <c r="E100" s="78">
        <v>4358290</v>
      </c>
      <c r="F100" s="79">
        <v>4345462.71</v>
      </c>
      <c r="G100" s="80"/>
      <c r="H100" s="79"/>
      <c r="I100" s="80"/>
      <c r="J100" s="79"/>
      <c r="K100" s="80"/>
      <c r="L100" s="79">
        <v>4345462.71</v>
      </c>
      <c r="M100" s="80"/>
      <c r="N100" s="81">
        <f t="shared" si="6"/>
        <v>12827.290000000037</v>
      </c>
      <c r="O100" s="76"/>
      <c r="P100" s="77">
        <f t="shared" si="5"/>
        <v>12827.290000000037</v>
      </c>
      <c r="Q100" s="22"/>
    </row>
    <row r="101" spans="1:17" ht="42.75" x14ac:dyDescent="0.25">
      <c r="A101" s="5" t="s">
        <v>422</v>
      </c>
      <c r="B101" s="15" t="s">
        <v>417</v>
      </c>
      <c r="C101" s="18" t="s">
        <v>554</v>
      </c>
      <c r="D101" s="78">
        <v>3327458</v>
      </c>
      <c r="E101" s="78">
        <v>3327458</v>
      </c>
      <c r="F101" s="79">
        <v>3327458</v>
      </c>
      <c r="G101" s="80"/>
      <c r="H101" s="79"/>
      <c r="I101" s="80"/>
      <c r="J101" s="82"/>
      <c r="K101" s="80"/>
      <c r="L101" s="79">
        <v>3327458</v>
      </c>
      <c r="M101" s="80"/>
      <c r="N101" s="81">
        <f t="shared" si="6"/>
        <v>0</v>
      </c>
      <c r="O101" s="76"/>
      <c r="P101" s="77">
        <f t="shared" si="5"/>
        <v>0</v>
      </c>
      <c r="Q101" s="22"/>
    </row>
    <row r="102" spans="1:17" x14ac:dyDescent="0.25">
      <c r="A102" s="5" t="s">
        <v>499</v>
      </c>
      <c r="B102" s="15" t="s">
        <v>417</v>
      </c>
      <c r="C102" s="18" t="s">
        <v>555</v>
      </c>
      <c r="D102" s="78">
        <v>3327458</v>
      </c>
      <c r="E102" s="78">
        <v>3327458</v>
      </c>
      <c r="F102" s="79">
        <v>3327458</v>
      </c>
      <c r="G102" s="80"/>
      <c r="H102" s="79"/>
      <c r="I102" s="80"/>
      <c r="J102" s="82"/>
      <c r="K102" s="80"/>
      <c r="L102" s="79">
        <v>3327458</v>
      </c>
      <c r="M102" s="80"/>
      <c r="N102" s="81">
        <f t="shared" si="6"/>
        <v>0</v>
      </c>
      <c r="O102" s="76"/>
      <c r="P102" s="77">
        <f t="shared" si="5"/>
        <v>0</v>
      </c>
      <c r="Q102" s="22"/>
    </row>
    <row r="103" spans="1:17" x14ac:dyDescent="0.25">
      <c r="A103" s="5" t="s">
        <v>501</v>
      </c>
      <c r="B103" s="15" t="s">
        <v>417</v>
      </c>
      <c r="C103" s="18" t="s">
        <v>556</v>
      </c>
      <c r="D103" s="78">
        <v>2555650</v>
      </c>
      <c r="E103" s="78">
        <v>2555650</v>
      </c>
      <c r="F103" s="79">
        <v>2555650</v>
      </c>
      <c r="G103" s="80"/>
      <c r="H103" s="79"/>
      <c r="I103" s="80"/>
      <c r="J103" s="82"/>
      <c r="K103" s="80"/>
      <c r="L103" s="79">
        <v>2555650</v>
      </c>
      <c r="M103" s="80"/>
      <c r="N103" s="81">
        <f t="shared" si="6"/>
        <v>0</v>
      </c>
      <c r="O103" s="76"/>
      <c r="P103" s="77">
        <f t="shared" si="5"/>
        <v>0</v>
      </c>
      <c r="Q103" s="22"/>
    </row>
    <row r="104" spans="1:17" ht="32.25" x14ac:dyDescent="0.25">
      <c r="A104" s="5" t="s">
        <v>505</v>
      </c>
      <c r="B104" s="15" t="s">
        <v>417</v>
      </c>
      <c r="C104" s="18" t="s">
        <v>557</v>
      </c>
      <c r="D104" s="78">
        <v>771808</v>
      </c>
      <c r="E104" s="78">
        <v>771808</v>
      </c>
      <c r="F104" s="79">
        <v>771808</v>
      </c>
      <c r="G104" s="80"/>
      <c r="H104" s="79"/>
      <c r="I104" s="80"/>
      <c r="J104" s="82"/>
      <c r="K104" s="80"/>
      <c r="L104" s="79">
        <v>771808</v>
      </c>
      <c r="M104" s="80"/>
      <c r="N104" s="81">
        <f t="shared" si="6"/>
        <v>0</v>
      </c>
      <c r="O104" s="76"/>
      <c r="P104" s="77">
        <f t="shared" si="5"/>
        <v>0</v>
      </c>
      <c r="Q104" s="22"/>
    </row>
    <row r="105" spans="1:17" ht="21.75" x14ac:dyDescent="0.25">
      <c r="A105" s="5" t="s">
        <v>441</v>
      </c>
      <c r="B105" s="15" t="s">
        <v>417</v>
      </c>
      <c r="C105" s="18" t="s">
        <v>558</v>
      </c>
      <c r="D105" s="78">
        <v>160832</v>
      </c>
      <c r="E105" s="78">
        <v>160832</v>
      </c>
      <c r="F105" s="79">
        <v>148004.71</v>
      </c>
      <c r="G105" s="80"/>
      <c r="H105" s="79"/>
      <c r="I105" s="80"/>
      <c r="J105" s="82"/>
      <c r="K105" s="80"/>
      <c r="L105" s="79">
        <v>148004.71</v>
      </c>
      <c r="M105" s="80"/>
      <c r="N105" s="81">
        <f t="shared" si="6"/>
        <v>12827.290000000008</v>
      </c>
      <c r="O105" s="76"/>
      <c r="P105" s="77">
        <f t="shared" si="5"/>
        <v>12827.290000000008</v>
      </c>
      <c r="Q105" s="22"/>
    </row>
    <row r="106" spans="1:17" ht="21.75" x14ac:dyDescent="0.25">
      <c r="A106" s="5" t="s">
        <v>443</v>
      </c>
      <c r="B106" s="15" t="s">
        <v>417</v>
      </c>
      <c r="C106" s="18" t="s">
        <v>559</v>
      </c>
      <c r="D106" s="78">
        <v>160832</v>
      </c>
      <c r="E106" s="78">
        <v>160832</v>
      </c>
      <c r="F106" s="79">
        <v>148004.71</v>
      </c>
      <c r="G106" s="80"/>
      <c r="H106" s="79"/>
      <c r="I106" s="80"/>
      <c r="J106" s="82"/>
      <c r="K106" s="80"/>
      <c r="L106" s="79">
        <v>148004.71</v>
      </c>
      <c r="M106" s="80"/>
      <c r="N106" s="81">
        <f t="shared" si="6"/>
        <v>12827.290000000008</v>
      </c>
      <c r="O106" s="76"/>
      <c r="P106" s="77">
        <f t="shared" si="5"/>
        <v>12827.290000000008</v>
      </c>
      <c r="Q106" s="22"/>
    </row>
    <row r="107" spans="1:17" x14ac:dyDescent="0.25">
      <c r="A107" s="5" t="s">
        <v>445</v>
      </c>
      <c r="B107" s="15" t="s">
        <v>417</v>
      </c>
      <c r="C107" s="18" t="s">
        <v>560</v>
      </c>
      <c r="D107" s="78">
        <v>160832</v>
      </c>
      <c r="E107" s="78">
        <v>160832</v>
      </c>
      <c r="F107" s="79">
        <v>148004.71</v>
      </c>
      <c r="G107" s="80"/>
      <c r="H107" s="79"/>
      <c r="I107" s="80"/>
      <c r="J107" s="82"/>
      <c r="K107" s="80"/>
      <c r="L107" s="79">
        <v>148004.71</v>
      </c>
      <c r="M107" s="80"/>
      <c r="N107" s="81">
        <f t="shared" si="6"/>
        <v>12827.290000000008</v>
      </c>
      <c r="O107" s="76"/>
      <c r="P107" s="77">
        <f t="shared" si="5"/>
        <v>12827.290000000008</v>
      </c>
      <c r="Q107" s="22"/>
    </row>
    <row r="108" spans="1:17" x14ac:dyDescent="0.25">
      <c r="A108" s="5" t="s">
        <v>459</v>
      </c>
      <c r="B108" s="15" t="s">
        <v>417</v>
      </c>
      <c r="C108" s="18" t="s">
        <v>561</v>
      </c>
      <c r="D108" s="78">
        <v>670000</v>
      </c>
      <c r="E108" s="78">
        <v>670000</v>
      </c>
      <c r="F108" s="79">
        <v>670000</v>
      </c>
      <c r="G108" s="80"/>
      <c r="H108" s="82"/>
      <c r="I108" s="80"/>
      <c r="J108" s="79"/>
      <c r="K108" s="80"/>
      <c r="L108" s="79">
        <v>670000</v>
      </c>
      <c r="M108" s="80"/>
      <c r="N108" s="81">
        <f t="shared" si="6"/>
        <v>0</v>
      </c>
      <c r="O108" s="76"/>
      <c r="P108" s="77">
        <f t="shared" si="5"/>
        <v>0</v>
      </c>
      <c r="Q108" s="22"/>
    </row>
    <row r="109" spans="1:17" x14ac:dyDescent="0.25">
      <c r="A109" s="5" t="s">
        <v>348</v>
      </c>
      <c r="B109" s="15" t="s">
        <v>417</v>
      </c>
      <c r="C109" s="18" t="s">
        <v>562</v>
      </c>
      <c r="D109" s="78">
        <v>670000</v>
      </c>
      <c r="E109" s="78">
        <v>670000</v>
      </c>
      <c r="F109" s="79">
        <v>670000</v>
      </c>
      <c r="G109" s="80"/>
      <c r="H109" s="82"/>
      <c r="I109" s="80"/>
      <c r="J109" s="79"/>
      <c r="K109" s="80"/>
      <c r="L109" s="79">
        <v>670000</v>
      </c>
      <c r="M109" s="80"/>
      <c r="N109" s="81">
        <f t="shared" si="6"/>
        <v>0</v>
      </c>
      <c r="O109" s="76"/>
      <c r="P109" s="77">
        <f t="shared" si="5"/>
        <v>0</v>
      </c>
      <c r="Q109" s="22"/>
    </row>
    <row r="110" spans="1:17" ht="21.75" x14ac:dyDescent="0.25">
      <c r="A110" s="5" t="s">
        <v>523</v>
      </c>
      <c r="B110" s="15" t="s">
        <v>417</v>
      </c>
      <c r="C110" s="18" t="s">
        <v>563</v>
      </c>
      <c r="D110" s="78">
        <v>200000</v>
      </c>
      <c r="E110" s="78">
        <v>200000</v>
      </c>
      <c r="F110" s="79">
        <v>200000</v>
      </c>
      <c r="G110" s="80"/>
      <c r="H110" s="79"/>
      <c r="I110" s="80"/>
      <c r="J110" s="82"/>
      <c r="K110" s="80"/>
      <c r="L110" s="79">
        <v>200000</v>
      </c>
      <c r="M110" s="80"/>
      <c r="N110" s="81">
        <f t="shared" si="6"/>
        <v>0</v>
      </c>
      <c r="O110" s="76"/>
      <c r="P110" s="77">
        <f t="shared" si="5"/>
        <v>0</v>
      </c>
      <c r="Q110" s="22"/>
    </row>
    <row r="111" spans="1:17" x14ac:dyDescent="0.25">
      <c r="A111" s="5" t="s">
        <v>564</v>
      </c>
      <c r="B111" s="15" t="s">
        <v>417</v>
      </c>
      <c r="C111" s="18" t="s">
        <v>565</v>
      </c>
      <c r="D111" s="78">
        <v>200000</v>
      </c>
      <c r="E111" s="78">
        <v>200000</v>
      </c>
      <c r="F111" s="79">
        <v>200000</v>
      </c>
      <c r="G111" s="80"/>
      <c r="H111" s="79"/>
      <c r="I111" s="80"/>
      <c r="J111" s="82"/>
      <c r="K111" s="80"/>
      <c r="L111" s="79">
        <v>200000</v>
      </c>
      <c r="M111" s="80"/>
      <c r="N111" s="81">
        <f t="shared" si="6"/>
        <v>0</v>
      </c>
      <c r="O111" s="76"/>
      <c r="P111" s="77">
        <f t="shared" si="5"/>
        <v>0</v>
      </c>
      <c r="Q111" s="22"/>
    </row>
    <row r="112" spans="1:17" x14ac:dyDescent="0.25">
      <c r="A112" s="5" t="s">
        <v>566</v>
      </c>
      <c r="B112" s="15" t="s">
        <v>417</v>
      </c>
      <c r="C112" s="18" t="s">
        <v>567</v>
      </c>
      <c r="D112" s="78">
        <v>200000</v>
      </c>
      <c r="E112" s="78">
        <v>200000</v>
      </c>
      <c r="F112" s="79">
        <v>200000</v>
      </c>
      <c r="G112" s="80"/>
      <c r="H112" s="79"/>
      <c r="I112" s="80"/>
      <c r="J112" s="82"/>
      <c r="K112" s="80"/>
      <c r="L112" s="79">
        <v>200000</v>
      </c>
      <c r="M112" s="80"/>
      <c r="N112" s="81">
        <f t="shared" si="6"/>
        <v>0</v>
      </c>
      <c r="O112" s="76"/>
      <c r="P112" s="77">
        <f t="shared" si="5"/>
        <v>0</v>
      </c>
      <c r="Q112" s="22"/>
    </row>
    <row r="113" spans="1:17" x14ac:dyDescent="0.25">
      <c r="A113" s="5" t="s">
        <v>568</v>
      </c>
      <c r="B113" s="15" t="s">
        <v>417</v>
      </c>
      <c r="C113" s="18" t="s">
        <v>569</v>
      </c>
      <c r="D113" s="78">
        <v>1121271</v>
      </c>
      <c r="E113" s="78">
        <v>1121271</v>
      </c>
      <c r="F113" s="79">
        <v>1121271</v>
      </c>
      <c r="G113" s="80"/>
      <c r="H113" s="79"/>
      <c r="I113" s="80"/>
      <c r="J113" s="79"/>
      <c r="K113" s="80"/>
      <c r="L113" s="79">
        <v>1121271</v>
      </c>
      <c r="M113" s="80"/>
      <c r="N113" s="81">
        <f t="shared" si="6"/>
        <v>0</v>
      </c>
      <c r="O113" s="76"/>
      <c r="P113" s="77">
        <f t="shared" si="5"/>
        <v>0</v>
      </c>
      <c r="Q113" s="22"/>
    </row>
    <row r="114" spans="1:17" ht="42.75" x14ac:dyDescent="0.25">
      <c r="A114" s="5" t="s">
        <v>422</v>
      </c>
      <c r="B114" s="15" t="s">
        <v>417</v>
      </c>
      <c r="C114" s="18" t="s">
        <v>570</v>
      </c>
      <c r="D114" s="72" t="s">
        <v>372</v>
      </c>
      <c r="E114" s="72" t="s">
        <v>372</v>
      </c>
      <c r="F114" s="82" t="s">
        <v>372</v>
      </c>
      <c r="G114" s="80"/>
      <c r="H114" s="79"/>
      <c r="I114" s="80"/>
      <c r="J114" s="82"/>
      <c r="K114" s="80"/>
      <c r="L114" s="82" t="s">
        <v>372</v>
      </c>
      <c r="M114" s="80"/>
      <c r="N114" s="81"/>
      <c r="O114" s="76"/>
      <c r="P114" s="77"/>
      <c r="Q114" s="22"/>
    </row>
    <row r="115" spans="1:17" x14ac:dyDescent="0.25">
      <c r="A115" s="5" t="s">
        <v>499</v>
      </c>
      <c r="B115" s="15" t="s">
        <v>417</v>
      </c>
      <c r="C115" s="18" t="s">
        <v>571</v>
      </c>
      <c r="D115" s="72" t="s">
        <v>372</v>
      </c>
      <c r="E115" s="72" t="s">
        <v>372</v>
      </c>
      <c r="F115" s="82" t="s">
        <v>372</v>
      </c>
      <c r="G115" s="80"/>
      <c r="H115" s="79"/>
      <c r="I115" s="80"/>
      <c r="J115" s="82"/>
      <c r="K115" s="80"/>
      <c r="L115" s="82" t="s">
        <v>372</v>
      </c>
      <c r="M115" s="80"/>
      <c r="N115" s="81"/>
      <c r="O115" s="76"/>
      <c r="P115" s="77"/>
      <c r="Q115" s="22"/>
    </row>
    <row r="116" spans="1:17" x14ac:dyDescent="0.25">
      <c r="A116" s="5" t="s">
        <v>501</v>
      </c>
      <c r="B116" s="15" t="s">
        <v>417</v>
      </c>
      <c r="C116" s="18" t="s">
        <v>572</v>
      </c>
      <c r="D116" s="72" t="s">
        <v>372</v>
      </c>
      <c r="E116" s="72" t="s">
        <v>372</v>
      </c>
      <c r="F116" s="82" t="s">
        <v>372</v>
      </c>
      <c r="G116" s="80"/>
      <c r="H116" s="79"/>
      <c r="I116" s="80"/>
      <c r="J116" s="82"/>
      <c r="K116" s="80"/>
      <c r="L116" s="82" t="s">
        <v>372</v>
      </c>
      <c r="M116" s="80"/>
      <c r="N116" s="81"/>
      <c r="O116" s="76"/>
      <c r="P116" s="77"/>
      <c r="Q116" s="22"/>
    </row>
    <row r="117" spans="1:17" ht="32.25" x14ac:dyDescent="0.25">
      <c r="A117" s="5" t="s">
        <v>505</v>
      </c>
      <c r="B117" s="15" t="s">
        <v>417</v>
      </c>
      <c r="C117" s="18" t="s">
        <v>573</v>
      </c>
      <c r="D117" s="72" t="s">
        <v>372</v>
      </c>
      <c r="E117" s="72" t="s">
        <v>372</v>
      </c>
      <c r="F117" s="82" t="s">
        <v>372</v>
      </c>
      <c r="G117" s="80"/>
      <c r="H117" s="79"/>
      <c r="I117" s="80"/>
      <c r="J117" s="82"/>
      <c r="K117" s="80"/>
      <c r="L117" s="82" t="s">
        <v>372</v>
      </c>
      <c r="M117" s="80"/>
      <c r="N117" s="81"/>
      <c r="O117" s="76"/>
      <c r="P117" s="77"/>
      <c r="Q117" s="22"/>
    </row>
    <row r="118" spans="1:17" ht="21.75" x14ac:dyDescent="0.25">
      <c r="A118" s="5" t="s">
        <v>441</v>
      </c>
      <c r="B118" s="15" t="s">
        <v>417</v>
      </c>
      <c r="C118" s="18" t="s">
        <v>574</v>
      </c>
      <c r="D118" s="72" t="s">
        <v>372</v>
      </c>
      <c r="E118" s="72" t="s">
        <v>372</v>
      </c>
      <c r="F118" s="82" t="s">
        <v>372</v>
      </c>
      <c r="G118" s="80"/>
      <c r="H118" s="79"/>
      <c r="I118" s="80"/>
      <c r="J118" s="82"/>
      <c r="K118" s="80"/>
      <c r="L118" s="82" t="s">
        <v>372</v>
      </c>
      <c r="M118" s="80"/>
      <c r="N118" s="81"/>
      <c r="O118" s="76"/>
      <c r="P118" s="77"/>
      <c r="Q118" s="22"/>
    </row>
    <row r="119" spans="1:17" ht="21.75" x14ac:dyDescent="0.25">
      <c r="A119" s="5" t="s">
        <v>443</v>
      </c>
      <c r="B119" s="15" t="s">
        <v>417</v>
      </c>
      <c r="C119" s="18" t="s">
        <v>575</v>
      </c>
      <c r="D119" s="72" t="s">
        <v>372</v>
      </c>
      <c r="E119" s="72" t="s">
        <v>372</v>
      </c>
      <c r="F119" s="82" t="s">
        <v>372</v>
      </c>
      <c r="G119" s="80"/>
      <c r="H119" s="79"/>
      <c r="I119" s="80"/>
      <c r="J119" s="82"/>
      <c r="K119" s="80"/>
      <c r="L119" s="82" t="s">
        <v>372</v>
      </c>
      <c r="M119" s="80"/>
      <c r="N119" s="81"/>
      <c r="O119" s="76"/>
      <c r="P119" s="77"/>
      <c r="Q119" s="22"/>
    </row>
    <row r="120" spans="1:17" x14ac:dyDescent="0.25">
      <c r="A120" s="5" t="s">
        <v>445</v>
      </c>
      <c r="B120" s="15" t="s">
        <v>417</v>
      </c>
      <c r="C120" s="18" t="s">
        <v>576</v>
      </c>
      <c r="D120" s="72" t="s">
        <v>372</v>
      </c>
      <c r="E120" s="72" t="s">
        <v>372</v>
      </c>
      <c r="F120" s="82" t="s">
        <v>372</v>
      </c>
      <c r="G120" s="80"/>
      <c r="H120" s="79"/>
      <c r="I120" s="80"/>
      <c r="J120" s="82"/>
      <c r="K120" s="80"/>
      <c r="L120" s="82" t="s">
        <v>372</v>
      </c>
      <c r="M120" s="80"/>
      <c r="N120" s="81"/>
      <c r="O120" s="76"/>
      <c r="P120" s="77"/>
      <c r="Q120" s="22"/>
    </row>
    <row r="121" spans="1:17" x14ac:dyDescent="0.25">
      <c r="A121" s="5" t="s">
        <v>459</v>
      </c>
      <c r="B121" s="15" t="s">
        <v>417</v>
      </c>
      <c r="C121" s="18" t="s">
        <v>577</v>
      </c>
      <c r="D121" s="78">
        <v>1121271</v>
      </c>
      <c r="E121" s="78">
        <v>1121271</v>
      </c>
      <c r="F121" s="79">
        <v>1121271</v>
      </c>
      <c r="G121" s="80"/>
      <c r="H121" s="82"/>
      <c r="I121" s="80"/>
      <c r="J121" s="79"/>
      <c r="K121" s="80"/>
      <c r="L121" s="79">
        <v>1121271</v>
      </c>
      <c r="M121" s="80"/>
      <c r="N121" s="81">
        <f>D121-L121</f>
        <v>0</v>
      </c>
      <c r="O121" s="76"/>
      <c r="P121" s="77"/>
      <c r="Q121" s="22"/>
    </row>
    <row r="122" spans="1:17" x14ac:dyDescent="0.25">
      <c r="A122" s="5" t="s">
        <v>348</v>
      </c>
      <c r="B122" s="15" t="s">
        <v>417</v>
      </c>
      <c r="C122" s="18" t="s">
        <v>578</v>
      </c>
      <c r="D122" s="78">
        <v>1121271</v>
      </c>
      <c r="E122" s="78">
        <v>1121271</v>
      </c>
      <c r="F122" s="79">
        <v>1121271</v>
      </c>
      <c r="G122" s="80"/>
      <c r="H122" s="82"/>
      <c r="I122" s="80"/>
      <c r="J122" s="79"/>
      <c r="K122" s="80"/>
      <c r="L122" s="79">
        <v>1121271</v>
      </c>
      <c r="M122" s="80"/>
      <c r="N122" s="81">
        <f>D122-L122</f>
        <v>0</v>
      </c>
      <c r="O122" s="76"/>
      <c r="P122" s="77"/>
      <c r="Q122" s="22"/>
    </row>
    <row r="123" spans="1:17" x14ac:dyDescent="0.25">
      <c r="A123" s="5" t="s">
        <v>462</v>
      </c>
      <c r="B123" s="15" t="s">
        <v>417</v>
      </c>
      <c r="C123" s="18" t="s">
        <v>579</v>
      </c>
      <c r="D123" s="72" t="s">
        <v>372</v>
      </c>
      <c r="E123" s="72" t="s">
        <v>372</v>
      </c>
      <c r="F123" s="82" t="s">
        <v>372</v>
      </c>
      <c r="G123" s="80"/>
      <c r="H123" s="79"/>
      <c r="I123" s="80"/>
      <c r="J123" s="82"/>
      <c r="K123" s="80"/>
      <c r="L123" s="82" t="s">
        <v>372</v>
      </c>
      <c r="M123" s="80"/>
      <c r="N123" s="81"/>
      <c r="O123" s="76"/>
      <c r="P123" s="77"/>
      <c r="Q123" s="22"/>
    </row>
    <row r="124" spans="1:17" x14ac:dyDescent="0.25">
      <c r="A124" s="5" t="s">
        <v>468</v>
      </c>
      <c r="B124" s="15" t="s">
        <v>417</v>
      </c>
      <c r="C124" s="18" t="s">
        <v>580</v>
      </c>
      <c r="D124" s="72" t="s">
        <v>372</v>
      </c>
      <c r="E124" s="72" t="s">
        <v>372</v>
      </c>
      <c r="F124" s="82" t="s">
        <v>372</v>
      </c>
      <c r="G124" s="80"/>
      <c r="H124" s="79"/>
      <c r="I124" s="80"/>
      <c r="J124" s="82"/>
      <c r="K124" s="80"/>
      <c r="L124" s="82" t="s">
        <v>372</v>
      </c>
      <c r="M124" s="80"/>
      <c r="N124" s="81"/>
      <c r="O124" s="76"/>
      <c r="P124" s="77"/>
      <c r="Q124" s="22"/>
    </row>
    <row r="125" spans="1:17" x14ac:dyDescent="0.25">
      <c r="A125" s="5" t="s">
        <v>470</v>
      </c>
      <c r="B125" s="15" t="s">
        <v>417</v>
      </c>
      <c r="C125" s="18" t="s">
        <v>581</v>
      </c>
      <c r="D125" s="72" t="s">
        <v>372</v>
      </c>
      <c r="E125" s="72" t="s">
        <v>372</v>
      </c>
      <c r="F125" s="82" t="s">
        <v>372</v>
      </c>
      <c r="G125" s="80"/>
      <c r="H125" s="79"/>
      <c r="I125" s="80"/>
      <c r="J125" s="82"/>
      <c r="K125" s="80"/>
      <c r="L125" s="82" t="s">
        <v>372</v>
      </c>
      <c r="M125" s="80"/>
      <c r="N125" s="81"/>
      <c r="O125" s="76"/>
      <c r="P125" s="77"/>
      <c r="Q125" s="22"/>
    </row>
    <row r="126" spans="1:17" x14ac:dyDescent="0.25">
      <c r="A126" s="5" t="s">
        <v>472</v>
      </c>
      <c r="B126" s="15" t="s">
        <v>417</v>
      </c>
      <c r="C126" s="18" t="s">
        <v>582</v>
      </c>
      <c r="D126" s="72" t="s">
        <v>372</v>
      </c>
      <c r="E126" s="72" t="s">
        <v>372</v>
      </c>
      <c r="F126" s="82" t="s">
        <v>372</v>
      </c>
      <c r="G126" s="80"/>
      <c r="H126" s="79"/>
      <c r="I126" s="80"/>
      <c r="J126" s="82"/>
      <c r="K126" s="80"/>
      <c r="L126" s="82" t="s">
        <v>372</v>
      </c>
      <c r="M126" s="80"/>
      <c r="N126" s="81"/>
      <c r="O126" s="76"/>
      <c r="P126" s="77"/>
      <c r="Q126" s="22"/>
    </row>
    <row r="127" spans="1:17" ht="21.75" x14ac:dyDescent="0.25">
      <c r="A127" s="5" t="s">
        <v>583</v>
      </c>
      <c r="B127" s="15" t="s">
        <v>417</v>
      </c>
      <c r="C127" s="18" t="s">
        <v>584</v>
      </c>
      <c r="D127" s="78">
        <v>112230</v>
      </c>
      <c r="E127" s="78">
        <v>112230</v>
      </c>
      <c r="F127" s="79">
        <v>112228</v>
      </c>
      <c r="G127" s="80"/>
      <c r="H127" s="79"/>
      <c r="I127" s="80"/>
      <c r="J127" s="82"/>
      <c r="K127" s="80"/>
      <c r="L127" s="79">
        <v>112228</v>
      </c>
      <c r="M127" s="80"/>
      <c r="N127" s="81">
        <f>D127-L127</f>
        <v>2</v>
      </c>
      <c r="O127" s="76"/>
      <c r="P127" s="77">
        <f t="shared" si="5"/>
        <v>2</v>
      </c>
      <c r="Q127" s="22"/>
    </row>
    <row r="128" spans="1:17" ht="21.75" x14ac:dyDescent="0.25">
      <c r="A128" s="5" t="s">
        <v>441</v>
      </c>
      <c r="B128" s="15" t="s">
        <v>417</v>
      </c>
      <c r="C128" s="18" t="s">
        <v>585</v>
      </c>
      <c r="D128" s="72" t="s">
        <v>372</v>
      </c>
      <c r="E128" s="72" t="s">
        <v>372</v>
      </c>
      <c r="F128" s="82" t="s">
        <v>372</v>
      </c>
      <c r="G128" s="80"/>
      <c r="H128" s="79"/>
      <c r="I128" s="80"/>
      <c r="J128" s="82"/>
      <c r="K128" s="80"/>
      <c r="L128" s="82" t="s">
        <v>372</v>
      </c>
      <c r="M128" s="80"/>
      <c r="N128" s="81"/>
      <c r="O128" s="76"/>
      <c r="P128" s="77"/>
      <c r="Q128" s="22"/>
    </row>
    <row r="129" spans="1:17" ht="21.75" x14ac:dyDescent="0.25">
      <c r="A129" s="5" t="s">
        <v>443</v>
      </c>
      <c r="B129" s="15" t="s">
        <v>417</v>
      </c>
      <c r="C129" s="18" t="s">
        <v>586</v>
      </c>
      <c r="D129" s="72" t="s">
        <v>372</v>
      </c>
      <c r="E129" s="72" t="s">
        <v>372</v>
      </c>
      <c r="F129" s="82" t="s">
        <v>372</v>
      </c>
      <c r="G129" s="80"/>
      <c r="H129" s="79"/>
      <c r="I129" s="80"/>
      <c r="J129" s="82"/>
      <c r="K129" s="80"/>
      <c r="L129" s="82" t="s">
        <v>372</v>
      </c>
      <c r="M129" s="80"/>
      <c r="N129" s="81"/>
      <c r="O129" s="76"/>
      <c r="P129" s="77"/>
      <c r="Q129" s="22"/>
    </row>
    <row r="130" spans="1:17" x14ac:dyDescent="0.25">
      <c r="A130" s="5" t="s">
        <v>445</v>
      </c>
      <c r="B130" s="15" t="s">
        <v>417</v>
      </c>
      <c r="C130" s="18" t="s">
        <v>587</v>
      </c>
      <c r="D130" s="72" t="s">
        <v>372</v>
      </c>
      <c r="E130" s="72" t="s">
        <v>372</v>
      </c>
      <c r="F130" s="82" t="s">
        <v>372</v>
      </c>
      <c r="G130" s="80"/>
      <c r="H130" s="79"/>
      <c r="I130" s="80"/>
      <c r="J130" s="82"/>
      <c r="K130" s="80"/>
      <c r="L130" s="82" t="s">
        <v>372</v>
      </c>
      <c r="M130" s="80"/>
      <c r="N130" s="81"/>
      <c r="O130" s="76"/>
      <c r="P130" s="77"/>
      <c r="Q130" s="22"/>
    </row>
    <row r="131" spans="1:17" x14ac:dyDescent="0.25">
      <c r="A131" s="5" t="s">
        <v>514</v>
      </c>
      <c r="B131" s="15" t="s">
        <v>417</v>
      </c>
      <c r="C131" s="18" t="s">
        <v>588</v>
      </c>
      <c r="D131" s="78">
        <v>18230</v>
      </c>
      <c r="E131" s="78">
        <v>18230</v>
      </c>
      <c r="F131" s="79">
        <v>18228</v>
      </c>
      <c r="G131" s="80"/>
      <c r="H131" s="79"/>
      <c r="I131" s="80"/>
      <c r="J131" s="82"/>
      <c r="K131" s="80"/>
      <c r="L131" s="79">
        <v>18228</v>
      </c>
      <c r="M131" s="80"/>
      <c r="N131" s="81">
        <f t="shared" ref="N131:N150" si="7">D131-L131</f>
        <v>2</v>
      </c>
      <c r="O131" s="76"/>
      <c r="P131" s="77">
        <f t="shared" si="5"/>
        <v>2</v>
      </c>
      <c r="Q131" s="22"/>
    </row>
    <row r="132" spans="1:17" x14ac:dyDescent="0.25">
      <c r="A132" s="5" t="s">
        <v>518</v>
      </c>
      <c r="B132" s="15" t="s">
        <v>417</v>
      </c>
      <c r="C132" s="18" t="s">
        <v>589</v>
      </c>
      <c r="D132" s="78">
        <v>18230</v>
      </c>
      <c r="E132" s="78">
        <v>18230</v>
      </c>
      <c r="F132" s="79">
        <v>18228</v>
      </c>
      <c r="G132" s="80"/>
      <c r="H132" s="79"/>
      <c r="I132" s="80"/>
      <c r="J132" s="82"/>
      <c r="K132" s="80"/>
      <c r="L132" s="79">
        <v>18228</v>
      </c>
      <c r="M132" s="80"/>
      <c r="N132" s="81">
        <f t="shared" si="7"/>
        <v>2</v>
      </c>
      <c r="O132" s="76"/>
      <c r="P132" s="77">
        <f t="shared" si="5"/>
        <v>2</v>
      </c>
      <c r="Q132" s="22"/>
    </row>
    <row r="133" spans="1:17" ht="21.75" x14ac:dyDescent="0.25">
      <c r="A133" s="5" t="s">
        <v>523</v>
      </c>
      <c r="B133" s="15" t="s">
        <v>417</v>
      </c>
      <c r="C133" s="18" t="s">
        <v>590</v>
      </c>
      <c r="D133" s="78">
        <v>94000</v>
      </c>
      <c r="E133" s="78">
        <v>94000</v>
      </c>
      <c r="F133" s="79">
        <v>94000</v>
      </c>
      <c r="G133" s="80"/>
      <c r="H133" s="79"/>
      <c r="I133" s="80"/>
      <c r="J133" s="82"/>
      <c r="K133" s="80"/>
      <c r="L133" s="79">
        <v>94000</v>
      </c>
      <c r="M133" s="80"/>
      <c r="N133" s="81">
        <f t="shared" si="7"/>
        <v>0</v>
      </c>
      <c r="O133" s="76"/>
      <c r="P133" s="77">
        <f t="shared" si="5"/>
        <v>0</v>
      </c>
      <c r="Q133" s="22"/>
    </row>
    <row r="134" spans="1:17" x14ac:dyDescent="0.25">
      <c r="A134" s="5" t="s">
        <v>591</v>
      </c>
      <c r="B134" s="15" t="s">
        <v>417</v>
      </c>
      <c r="C134" s="18" t="s">
        <v>592</v>
      </c>
      <c r="D134" s="78">
        <v>94000</v>
      </c>
      <c r="E134" s="78">
        <v>94000</v>
      </c>
      <c r="F134" s="79">
        <v>94000</v>
      </c>
      <c r="G134" s="80"/>
      <c r="H134" s="79"/>
      <c r="I134" s="80"/>
      <c r="J134" s="82"/>
      <c r="K134" s="80"/>
      <c r="L134" s="79">
        <v>94000</v>
      </c>
      <c r="M134" s="80"/>
      <c r="N134" s="81">
        <f t="shared" si="7"/>
        <v>0</v>
      </c>
      <c r="O134" s="76"/>
      <c r="P134" s="77">
        <f t="shared" si="5"/>
        <v>0</v>
      </c>
      <c r="Q134" s="22"/>
    </row>
    <row r="135" spans="1:17" x14ac:dyDescent="0.25">
      <c r="A135" s="5" t="s">
        <v>593</v>
      </c>
      <c r="B135" s="15" t="s">
        <v>417</v>
      </c>
      <c r="C135" s="18" t="s">
        <v>594</v>
      </c>
      <c r="D135" s="78">
        <v>94000</v>
      </c>
      <c r="E135" s="78">
        <v>94000</v>
      </c>
      <c r="F135" s="79">
        <v>94000</v>
      </c>
      <c r="G135" s="80"/>
      <c r="H135" s="79"/>
      <c r="I135" s="80"/>
      <c r="J135" s="82"/>
      <c r="K135" s="80"/>
      <c r="L135" s="79">
        <v>94000</v>
      </c>
      <c r="M135" s="80"/>
      <c r="N135" s="81">
        <f t="shared" si="7"/>
        <v>0</v>
      </c>
      <c r="O135" s="76"/>
      <c r="P135" s="77">
        <f t="shared" ref="P135:P197" si="8">E135-L135</f>
        <v>0</v>
      </c>
      <c r="Q135" s="22"/>
    </row>
    <row r="136" spans="1:17" x14ac:dyDescent="0.25">
      <c r="A136" s="5" t="s">
        <v>595</v>
      </c>
      <c r="B136" s="15" t="s">
        <v>417</v>
      </c>
      <c r="C136" s="18" t="s">
        <v>596</v>
      </c>
      <c r="D136" s="78">
        <v>49200744.649999999</v>
      </c>
      <c r="E136" s="78">
        <v>49200744.649999999</v>
      </c>
      <c r="F136" s="79">
        <v>48859176.740000002</v>
      </c>
      <c r="G136" s="80"/>
      <c r="H136" s="79"/>
      <c r="I136" s="80"/>
      <c r="J136" s="79"/>
      <c r="K136" s="80"/>
      <c r="L136" s="79">
        <v>48859176.740000002</v>
      </c>
      <c r="M136" s="80"/>
      <c r="N136" s="81">
        <f t="shared" si="7"/>
        <v>341567.90999999642</v>
      </c>
      <c r="O136" s="76"/>
      <c r="P136" s="77">
        <f t="shared" si="8"/>
        <v>341567.90999999642</v>
      </c>
      <c r="Q136" s="22"/>
    </row>
    <row r="137" spans="1:17" x14ac:dyDescent="0.25">
      <c r="A137" s="5" t="s">
        <v>597</v>
      </c>
      <c r="B137" s="15" t="s">
        <v>417</v>
      </c>
      <c r="C137" s="18" t="s">
        <v>598</v>
      </c>
      <c r="D137" s="78">
        <v>3340854.79</v>
      </c>
      <c r="E137" s="78">
        <v>3340854.79</v>
      </c>
      <c r="F137" s="79">
        <v>3340854.79</v>
      </c>
      <c r="G137" s="80"/>
      <c r="H137" s="79"/>
      <c r="I137" s="80"/>
      <c r="J137" s="82"/>
      <c r="K137" s="80"/>
      <c r="L137" s="79">
        <v>3340854.79</v>
      </c>
      <c r="M137" s="80"/>
      <c r="N137" s="81">
        <f t="shared" si="7"/>
        <v>0</v>
      </c>
      <c r="O137" s="76"/>
      <c r="P137" s="77">
        <f t="shared" si="8"/>
        <v>0</v>
      </c>
      <c r="Q137" s="22"/>
    </row>
    <row r="138" spans="1:17" ht="42.75" x14ac:dyDescent="0.25">
      <c r="A138" s="5" t="s">
        <v>422</v>
      </c>
      <c r="B138" s="15" t="s">
        <v>417</v>
      </c>
      <c r="C138" s="18" t="s">
        <v>599</v>
      </c>
      <c r="D138" s="78">
        <v>3008884</v>
      </c>
      <c r="E138" s="78">
        <v>3008884</v>
      </c>
      <c r="F138" s="79">
        <v>3008884</v>
      </c>
      <c r="G138" s="80"/>
      <c r="H138" s="79"/>
      <c r="I138" s="80"/>
      <c r="J138" s="82"/>
      <c r="K138" s="80"/>
      <c r="L138" s="79">
        <v>3008884</v>
      </c>
      <c r="M138" s="80"/>
      <c r="N138" s="81">
        <f t="shared" si="7"/>
        <v>0</v>
      </c>
      <c r="O138" s="76"/>
      <c r="P138" s="77">
        <f t="shared" si="8"/>
        <v>0</v>
      </c>
      <c r="Q138" s="22"/>
    </row>
    <row r="139" spans="1:17" ht="21.75" x14ac:dyDescent="0.25">
      <c r="A139" s="5" t="s">
        <v>424</v>
      </c>
      <c r="B139" s="15" t="s">
        <v>417</v>
      </c>
      <c r="C139" s="18" t="s">
        <v>600</v>
      </c>
      <c r="D139" s="78">
        <v>3008884</v>
      </c>
      <c r="E139" s="78">
        <v>3008884</v>
      </c>
      <c r="F139" s="79">
        <v>3008884</v>
      </c>
      <c r="G139" s="80"/>
      <c r="H139" s="79"/>
      <c r="I139" s="80"/>
      <c r="J139" s="82"/>
      <c r="K139" s="80"/>
      <c r="L139" s="79">
        <v>3008884</v>
      </c>
      <c r="M139" s="80"/>
      <c r="N139" s="81">
        <f t="shared" si="7"/>
        <v>0</v>
      </c>
      <c r="O139" s="76"/>
      <c r="P139" s="77">
        <f t="shared" si="8"/>
        <v>0</v>
      </c>
      <c r="Q139" s="22"/>
    </row>
    <row r="140" spans="1:17" x14ac:dyDescent="0.25">
      <c r="A140" s="5" t="s">
        <v>426</v>
      </c>
      <c r="B140" s="15" t="s">
        <v>417</v>
      </c>
      <c r="C140" s="18" t="s">
        <v>601</v>
      </c>
      <c r="D140" s="78">
        <v>2214734</v>
      </c>
      <c r="E140" s="78">
        <v>2214734</v>
      </c>
      <c r="F140" s="79">
        <v>2214734</v>
      </c>
      <c r="G140" s="80"/>
      <c r="H140" s="79"/>
      <c r="I140" s="80"/>
      <c r="J140" s="82"/>
      <c r="K140" s="80"/>
      <c r="L140" s="79">
        <v>2214734</v>
      </c>
      <c r="M140" s="80"/>
      <c r="N140" s="81">
        <f t="shared" si="7"/>
        <v>0</v>
      </c>
      <c r="O140" s="76"/>
      <c r="P140" s="77">
        <f t="shared" si="8"/>
        <v>0</v>
      </c>
      <c r="Q140" s="22"/>
    </row>
    <row r="141" spans="1:17" ht="21.75" x14ac:dyDescent="0.25">
      <c r="A141" s="5" t="s">
        <v>428</v>
      </c>
      <c r="B141" s="15" t="s">
        <v>417</v>
      </c>
      <c r="C141" s="18" t="s">
        <v>602</v>
      </c>
      <c r="D141" s="78">
        <v>125300</v>
      </c>
      <c r="E141" s="78">
        <v>125300</v>
      </c>
      <c r="F141" s="79">
        <v>125300</v>
      </c>
      <c r="G141" s="80"/>
      <c r="H141" s="79"/>
      <c r="I141" s="80"/>
      <c r="J141" s="82"/>
      <c r="K141" s="80"/>
      <c r="L141" s="79">
        <v>125300</v>
      </c>
      <c r="M141" s="80"/>
      <c r="N141" s="81">
        <f t="shared" si="7"/>
        <v>0</v>
      </c>
      <c r="O141" s="76"/>
      <c r="P141" s="77">
        <f t="shared" si="8"/>
        <v>0</v>
      </c>
      <c r="Q141" s="22"/>
    </row>
    <row r="142" spans="1:17" ht="32.25" x14ac:dyDescent="0.25">
      <c r="A142" s="5" t="s">
        <v>430</v>
      </c>
      <c r="B142" s="15" t="s">
        <v>417</v>
      </c>
      <c r="C142" s="18" t="s">
        <v>603</v>
      </c>
      <c r="D142" s="78">
        <v>668850</v>
      </c>
      <c r="E142" s="78">
        <v>668850</v>
      </c>
      <c r="F142" s="79">
        <v>668850</v>
      </c>
      <c r="G142" s="80"/>
      <c r="H142" s="79"/>
      <c r="I142" s="80"/>
      <c r="J142" s="82"/>
      <c r="K142" s="80"/>
      <c r="L142" s="79">
        <v>668850</v>
      </c>
      <c r="M142" s="80"/>
      <c r="N142" s="81">
        <f t="shared" si="7"/>
        <v>0</v>
      </c>
      <c r="O142" s="76"/>
      <c r="P142" s="77">
        <f t="shared" si="8"/>
        <v>0</v>
      </c>
      <c r="Q142" s="22"/>
    </row>
    <row r="143" spans="1:17" ht="21.75" x14ac:dyDescent="0.25">
      <c r="A143" s="5" t="s">
        <v>441</v>
      </c>
      <c r="B143" s="15" t="s">
        <v>417</v>
      </c>
      <c r="C143" s="18" t="s">
        <v>604</v>
      </c>
      <c r="D143" s="78">
        <v>231800</v>
      </c>
      <c r="E143" s="78">
        <v>231800</v>
      </c>
      <c r="F143" s="79">
        <v>231800</v>
      </c>
      <c r="G143" s="80"/>
      <c r="H143" s="79"/>
      <c r="I143" s="80"/>
      <c r="J143" s="82"/>
      <c r="K143" s="80"/>
      <c r="L143" s="79">
        <v>231800</v>
      </c>
      <c r="M143" s="80"/>
      <c r="N143" s="81">
        <f t="shared" si="7"/>
        <v>0</v>
      </c>
      <c r="O143" s="76"/>
      <c r="P143" s="77">
        <f t="shared" si="8"/>
        <v>0</v>
      </c>
      <c r="Q143" s="22"/>
    </row>
    <row r="144" spans="1:17" ht="21.75" x14ac:dyDescent="0.25">
      <c r="A144" s="5" t="s">
        <v>443</v>
      </c>
      <c r="B144" s="15" t="s">
        <v>417</v>
      </c>
      <c r="C144" s="18" t="s">
        <v>605</v>
      </c>
      <c r="D144" s="78">
        <v>231800</v>
      </c>
      <c r="E144" s="78">
        <v>231800</v>
      </c>
      <c r="F144" s="79">
        <v>231800</v>
      </c>
      <c r="G144" s="80"/>
      <c r="H144" s="79"/>
      <c r="I144" s="80"/>
      <c r="J144" s="82"/>
      <c r="K144" s="80"/>
      <c r="L144" s="79">
        <v>231800</v>
      </c>
      <c r="M144" s="80"/>
      <c r="N144" s="81">
        <f t="shared" si="7"/>
        <v>0</v>
      </c>
      <c r="O144" s="76"/>
      <c r="P144" s="77">
        <f t="shared" si="8"/>
        <v>0</v>
      </c>
      <c r="Q144" s="22"/>
    </row>
    <row r="145" spans="1:17" x14ac:dyDescent="0.25">
      <c r="A145" s="5" t="s">
        <v>445</v>
      </c>
      <c r="B145" s="15" t="s">
        <v>417</v>
      </c>
      <c r="C145" s="18" t="s">
        <v>606</v>
      </c>
      <c r="D145" s="78">
        <v>231800</v>
      </c>
      <c r="E145" s="78">
        <v>231800</v>
      </c>
      <c r="F145" s="79">
        <v>231800</v>
      </c>
      <c r="G145" s="80"/>
      <c r="H145" s="79"/>
      <c r="I145" s="80"/>
      <c r="J145" s="82"/>
      <c r="K145" s="80"/>
      <c r="L145" s="79">
        <v>231800</v>
      </c>
      <c r="M145" s="80"/>
      <c r="N145" s="81">
        <f t="shared" si="7"/>
        <v>0</v>
      </c>
      <c r="O145" s="76"/>
      <c r="P145" s="77">
        <f t="shared" si="8"/>
        <v>0</v>
      </c>
      <c r="Q145" s="22"/>
    </row>
    <row r="146" spans="1:17" x14ac:dyDescent="0.25">
      <c r="A146" s="5" t="s">
        <v>514</v>
      </c>
      <c r="B146" s="15" t="s">
        <v>417</v>
      </c>
      <c r="C146" s="18" t="s">
        <v>607</v>
      </c>
      <c r="D146" s="78">
        <v>100000</v>
      </c>
      <c r="E146" s="78">
        <v>100000</v>
      </c>
      <c r="F146" s="79">
        <v>100000</v>
      </c>
      <c r="G146" s="80"/>
      <c r="H146" s="79"/>
      <c r="I146" s="80"/>
      <c r="J146" s="82"/>
      <c r="K146" s="80"/>
      <c r="L146" s="79">
        <v>100000</v>
      </c>
      <c r="M146" s="80"/>
      <c r="N146" s="81">
        <f t="shared" si="7"/>
        <v>0</v>
      </c>
      <c r="O146" s="76"/>
      <c r="P146" s="77">
        <f t="shared" si="8"/>
        <v>0</v>
      </c>
      <c r="Q146" s="22"/>
    </row>
    <row r="147" spans="1:17" x14ac:dyDescent="0.25">
      <c r="A147" s="5" t="s">
        <v>518</v>
      </c>
      <c r="B147" s="15" t="s">
        <v>417</v>
      </c>
      <c r="C147" s="18" t="s">
        <v>608</v>
      </c>
      <c r="D147" s="78">
        <v>100000</v>
      </c>
      <c r="E147" s="78">
        <v>100000</v>
      </c>
      <c r="F147" s="79">
        <v>100000</v>
      </c>
      <c r="G147" s="80"/>
      <c r="H147" s="79"/>
      <c r="I147" s="80"/>
      <c r="J147" s="82"/>
      <c r="K147" s="80"/>
      <c r="L147" s="79">
        <v>100000</v>
      </c>
      <c r="M147" s="80"/>
      <c r="N147" s="81">
        <f t="shared" si="7"/>
        <v>0</v>
      </c>
      <c r="O147" s="76"/>
      <c r="P147" s="77">
        <f t="shared" si="8"/>
        <v>0</v>
      </c>
      <c r="Q147" s="22"/>
    </row>
    <row r="148" spans="1:17" x14ac:dyDescent="0.25">
      <c r="A148" s="5" t="s">
        <v>462</v>
      </c>
      <c r="B148" s="15" t="s">
        <v>417</v>
      </c>
      <c r="C148" s="18" t="s">
        <v>609</v>
      </c>
      <c r="D148" s="78">
        <v>170.79</v>
      </c>
      <c r="E148" s="78">
        <v>170.79</v>
      </c>
      <c r="F148" s="79">
        <v>170.79</v>
      </c>
      <c r="G148" s="80"/>
      <c r="H148" s="79"/>
      <c r="I148" s="80"/>
      <c r="J148" s="82"/>
      <c r="K148" s="80"/>
      <c r="L148" s="79">
        <v>170.79</v>
      </c>
      <c r="M148" s="80"/>
      <c r="N148" s="81">
        <f t="shared" si="7"/>
        <v>0</v>
      </c>
      <c r="O148" s="76"/>
      <c r="P148" s="77">
        <f t="shared" si="8"/>
        <v>0</v>
      </c>
      <c r="Q148" s="22"/>
    </row>
    <row r="149" spans="1:17" ht="32.25" x14ac:dyDescent="0.25">
      <c r="A149" s="5" t="s">
        <v>610</v>
      </c>
      <c r="B149" s="15" t="s">
        <v>417</v>
      </c>
      <c r="C149" s="18" t="s">
        <v>611</v>
      </c>
      <c r="D149" s="78">
        <v>170.79</v>
      </c>
      <c r="E149" s="78">
        <v>170.79</v>
      </c>
      <c r="F149" s="79">
        <v>170.79</v>
      </c>
      <c r="G149" s="80"/>
      <c r="H149" s="79"/>
      <c r="I149" s="80"/>
      <c r="J149" s="82"/>
      <c r="K149" s="80"/>
      <c r="L149" s="79">
        <v>170.79</v>
      </c>
      <c r="M149" s="80"/>
      <c r="N149" s="81">
        <f t="shared" si="7"/>
        <v>0</v>
      </c>
      <c r="O149" s="76"/>
      <c r="P149" s="77">
        <f t="shared" si="8"/>
        <v>0</v>
      </c>
      <c r="Q149" s="22"/>
    </row>
    <row r="150" spans="1:17" ht="42.75" x14ac:dyDescent="0.25">
      <c r="A150" s="5" t="s">
        <v>612</v>
      </c>
      <c r="B150" s="15" t="s">
        <v>417</v>
      </c>
      <c r="C150" s="18" t="s">
        <v>613</v>
      </c>
      <c r="D150" s="78">
        <v>170.79</v>
      </c>
      <c r="E150" s="78">
        <v>170.79</v>
      </c>
      <c r="F150" s="79">
        <v>170.79</v>
      </c>
      <c r="G150" s="80"/>
      <c r="H150" s="79"/>
      <c r="I150" s="80"/>
      <c r="J150" s="82"/>
      <c r="K150" s="80"/>
      <c r="L150" s="79">
        <v>170.79</v>
      </c>
      <c r="M150" s="80"/>
      <c r="N150" s="81">
        <f t="shared" si="7"/>
        <v>0</v>
      </c>
      <c r="O150" s="76"/>
      <c r="P150" s="77">
        <f t="shared" si="8"/>
        <v>0</v>
      </c>
      <c r="Q150" s="22"/>
    </row>
    <row r="151" spans="1:17" x14ac:dyDescent="0.25">
      <c r="A151" s="5" t="s">
        <v>614</v>
      </c>
      <c r="B151" s="15" t="s">
        <v>417</v>
      </c>
      <c r="C151" s="18" t="s">
        <v>615</v>
      </c>
      <c r="D151" s="72" t="s">
        <v>372</v>
      </c>
      <c r="E151" s="72" t="s">
        <v>372</v>
      </c>
      <c r="F151" s="82" t="s">
        <v>372</v>
      </c>
      <c r="G151" s="80"/>
      <c r="H151" s="79"/>
      <c r="I151" s="80"/>
      <c r="J151" s="82"/>
      <c r="K151" s="80"/>
      <c r="L151" s="82" t="s">
        <v>372</v>
      </c>
      <c r="M151" s="80"/>
      <c r="N151" s="81"/>
      <c r="O151" s="76"/>
      <c r="P151" s="77"/>
      <c r="Q151" s="22"/>
    </row>
    <row r="152" spans="1:17" ht="21.75" x14ac:dyDescent="0.25">
      <c r="A152" s="5" t="s">
        <v>441</v>
      </c>
      <c r="B152" s="15" t="s">
        <v>417</v>
      </c>
      <c r="C152" s="18" t="s">
        <v>616</v>
      </c>
      <c r="D152" s="72" t="s">
        <v>372</v>
      </c>
      <c r="E152" s="72" t="s">
        <v>372</v>
      </c>
      <c r="F152" s="82" t="s">
        <v>372</v>
      </c>
      <c r="G152" s="80"/>
      <c r="H152" s="79"/>
      <c r="I152" s="80"/>
      <c r="J152" s="82"/>
      <c r="K152" s="80"/>
      <c r="L152" s="82" t="s">
        <v>372</v>
      </c>
      <c r="M152" s="80"/>
      <c r="N152" s="81"/>
      <c r="O152" s="76"/>
      <c r="P152" s="77"/>
      <c r="Q152" s="22"/>
    </row>
    <row r="153" spans="1:17" ht="21.75" x14ac:dyDescent="0.25">
      <c r="A153" s="5" t="s">
        <v>443</v>
      </c>
      <c r="B153" s="15" t="s">
        <v>417</v>
      </c>
      <c r="C153" s="18" t="s">
        <v>617</v>
      </c>
      <c r="D153" s="72" t="s">
        <v>372</v>
      </c>
      <c r="E153" s="72" t="s">
        <v>372</v>
      </c>
      <c r="F153" s="82" t="s">
        <v>372</v>
      </c>
      <c r="G153" s="80"/>
      <c r="H153" s="79"/>
      <c r="I153" s="80"/>
      <c r="J153" s="82"/>
      <c r="K153" s="80"/>
      <c r="L153" s="82" t="s">
        <v>372</v>
      </c>
      <c r="M153" s="80"/>
      <c r="N153" s="81"/>
      <c r="O153" s="76"/>
      <c r="P153" s="77"/>
      <c r="Q153" s="22"/>
    </row>
    <row r="154" spans="1:17" x14ac:dyDescent="0.25">
      <c r="A154" s="5" t="s">
        <v>445</v>
      </c>
      <c r="B154" s="15" t="s">
        <v>417</v>
      </c>
      <c r="C154" s="18" t="s">
        <v>618</v>
      </c>
      <c r="D154" s="72" t="s">
        <v>372</v>
      </c>
      <c r="E154" s="72" t="s">
        <v>372</v>
      </c>
      <c r="F154" s="82" t="s">
        <v>372</v>
      </c>
      <c r="G154" s="80"/>
      <c r="H154" s="79"/>
      <c r="I154" s="80"/>
      <c r="J154" s="82"/>
      <c r="K154" s="80"/>
      <c r="L154" s="82" t="s">
        <v>372</v>
      </c>
      <c r="M154" s="80"/>
      <c r="N154" s="81"/>
      <c r="O154" s="76"/>
      <c r="P154" s="77"/>
      <c r="Q154" s="22"/>
    </row>
    <row r="155" spans="1:17" x14ac:dyDescent="0.25">
      <c r="A155" s="5" t="s">
        <v>619</v>
      </c>
      <c r="B155" s="15" t="s">
        <v>417</v>
      </c>
      <c r="C155" s="18" t="s">
        <v>620</v>
      </c>
      <c r="D155" s="78">
        <v>21119824.859999999</v>
      </c>
      <c r="E155" s="78">
        <v>21119824.859999999</v>
      </c>
      <c r="F155" s="79">
        <v>21039341.370000001</v>
      </c>
      <c r="G155" s="80"/>
      <c r="H155" s="79"/>
      <c r="I155" s="80"/>
      <c r="J155" s="82"/>
      <c r="K155" s="80"/>
      <c r="L155" s="79">
        <v>21039341.370000001</v>
      </c>
      <c r="M155" s="80"/>
      <c r="N155" s="81">
        <f t="shared" ref="N155:N162" si="9">D155-L155</f>
        <v>80483.489999998361</v>
      </c>
      <c r="O155" s="76"/>
      <c r="P155" s="77">
        <f t="shared" si="8"/>
        <v>80483.489999998361</v>
      </c>
      <c r="Q155" s="22"/>
    </row>
    <row r="156" spans="1:17" ht="21.75" x14ac:dyDescent="0.25">
      <c r="A156" s="5" t="s">
        <v>441</v>
      </c>
      <c r="B156" s="15" t="s">
        <v>417</v>
      </c>
      <c r="C156" s="18" t="s">
        <v>621</v>
      </c>
      <c r="D156" s="78">
        <v>10200</v>
      </c>
      <c r="E156" s="78">
        <v>10200</v>
      </c>
      <c r="F156" s="79">
        <v>10200</v>
      </c>
      <c r="G156" s="80"/>
      <c r="H156" s="79"/>
      <c r="I156" s="80"/>
      <c r="J156" s="82"/>
      <c r="K156" s="80"/>
      <c r="L156" s="79">
        <v>10200</v>
      </c>
      <c r="M156" s="80"/>
      <c r="N156" s="81">
        <f t="shared" si="9"/>
        <v>0</v>
      </c>
      <c r="O156" s="76"/>
      <c r="P156" s="77">
        <f t="shared" si="8"/>
        <v>0</v>
      </c>
      <c r="Q156" s="22"/>
    </row>
    <row r="157" spans="1:17" ht="21.75" x14ac:dyDescent="0.25">
      <c r="A157" s="5" t="s">
        <v>443</v>
      </c>
      <c r="B157" s="15" t="s">
        <v>417</v>
      </c>
      <c r="C157" s="18" t="s">
        <v>622</v>
      </c>
      <c r="D157" s="78">
        <v>10200</v>
      </c>
      <c r="E157" s="78">
        <v>10200</v>
      </c>
      <c r="F157" s="79">
        <v>10200</v>
      </c>
      <c r="G157" s="80"/>
      <c r="H157" s="79"/>
      <c r="I157" s="80"/>
      <c r="J157" s="82"/>
      <c r="K157" s="80"/>
      <c r="L157" s="79">
        <v>10200</v>
      </c>
      <c r="M157" s="80"/>
      <c r="N157" s="81">
        <f t="shared" si="9"/>
        <v>0</v>
      </c>
      <c r="O157" s="76"/>
      <c r="P157" s="77">
        <f t="shared" si="8"/>
        <v>0</v>
      </c>
      <c r="Q157" s="22"/>
    </row>
    <row r="158" spans="1:17" x14ac:dyDescent="0.25">
      <c r="A158" s="5" t="s">
        <v>445</v>
      </c>
      <c r="B158" s="15" t="s">
        <v>417</v>
      </c>
      <c r="C158" s="18" t="s">
        <v>623</v>
      </c>
      <c r="D158" s="78">
        <v>10200</v>
      </c>
      <c r="E158" s="78">
        <v>10200</v>
      </c>
      <c r="F158" s="79">
        <v>10200</v>
      </c>
      <c r="G158" s="80"/>
      <c r="H158" s="79"/>
      <c r="I158" s="80"/>
      <c r="J158" s="82"/>
      <c r="K158" s="80"/>
      <c r="L158" s="79">
        <v>10200</v>
      </c>
      <c r="M158" s="80"/>
      <c r="N158" s="81">
        <f t="shared" si="9"/>
        <v>0</v>
      </c>
      <c r="O158" s="76"/>
      <c r="P158" s="77">
        <f t="shared" si="8"/>
        <v>0</v>
      </c>
      <c r="Q158" s="22"/>
    </row>
    <row r="159" spans="1:17" x14ac:dyDescent="0.25">
      <c r="A159" s="5" t="s">
        <v>462</v>
      </c>
      <c r="B159" s="15" t="s">
        <v>417</v>
      </c>
      <c r="C159" s="18" t="s">
        <v>624</v>
      </c>
      <c r="D159" s="78">
        <v>21109624.859999999</v>
      </c>
      <c r="E159" s="78">
        <v>21109624.859999999</v>
      </c>
      <c r="F159" s="79">
        <v>21029141.370000001</v>
      </c>
      <c r="G159" s="80"/>
      <c r="H159" s="79"/>
      <c r="I159" s="80"/>
      <c r="J159" s="82"/>
      <c r="K159" s="80"/>
      <c r="L159" s="79">
        <v>21029141.370000001</v>
      </c>
      <c r="M159" s="80"/>
      <c r="N159" s="81">
        <f t="shared" si="9"/>
        <v>80483.489999998361</v>
      </c>
      <c r="O159" s="76"/>
      <c r="P159" s="77">
        <f t="shared" si="8"/>
        <v>80483.489999998361</v>
      </c>
      <c r="Q159" s="22"/>
    </row>
    <row r="160" spans="1:17" ht="32.25" x14ac:dyDescent="0.25">
      <c r="A160" s="5" t="s">
        <v>610</v>
      </c>
      <c r="B160" s="15" t="s">
        <v>417</v>
      </c>
      <c r="C160" s="18" t="s">
        <v>625</v>
      </c>
      <c r="D160" s="78">
        <v>21109624.859999999</v>
      </c>
      <c r="E160" s="78">
        <v>21109624.859999999</v>
      </c>
      <c r="F160" s="79">
        <v>21029141.370000001</v>
      </c>
      <c r="G160" s="80"/>
      <c r="H160" s="79"/>
      <c r="I160" s="80"/>
      <c r="J160" s="82"/>
      <c r="K160" s="80"/>
      <c r="L160" s="79">
        <v>21029141.370000001</v>
      </c>
      <c r="M160" s="80"/>
      <c r="N160" s="81">
        <f t="shared" si="9"/>
        <v>80483.489999998361</v>
      </c>
      <c r="O160" s="76"/>
      <c r="P160" s="77">
        <f t="shared" si="8"/>
        <v>80483.489999998361</v>
      </c>
      <c r="Q160" s="22"/>
    </row>
    <row r="161" spans="1:17" ht="42.75" x14ac:dyDescent="0.25">
      <c r="A161" s="5" t="s">
        <v>612</v>
      </c>
      <c r="B161" s="15" t="s">
        <v>417</v>
      </c>
      <c r="C161" s="18" t="s">
        <v>626</v>
      </c>
      <c r="D161" s="78">
        <v>21109624.859999999</v>
      </c>
      <c r="E161" s="78">
        <v>21109624.859999999</v>
      </c>
      <c r="F161" s="79">
        <v>21029141.370000001</v>
      </c>
      <c r="G161" s="80"/>
      <c r="H161" s="79"/>
      <c r="I161" s="80"/>
      <c r="J161" s="82"/>
      <c r="K161" s="80"/>
      <c r="L161" s="79">
        <v>21029141.370000001</v>
      </c>
      <c r="M161" s="80"/>
      <c r="N161" s="81">
        <f t="shared" si="9"/>
        <v>80483.489999998361</v>
      </c>
      <c r="O161" s="76"/>
      <c r="P161" s="77">
        <f t="shared" si="8"/>
        <v>80483.489999998361</v>
      </c>
      <c r="Q161" s="22"/>
    </row>
    <row r="162" spans="1:17" x14ac:dyDescent="0.25">
      <c r="A162" s="5" t="s">
        <v>627</v>
      </c>
      <c r="B162" s="15" t="s">
        <v>417</v>
      </c>
      <c r="C162" s="18" t="s">
        <v>628</v>
      </c>
      <c r="D162" s="78">
        <v>20486500</v>
      </c>
      <c r="E162" s="78">
        <v>20486500</v>
      </c>
      <c r="F162" s="79">
        <v>20429050.460000001</v>
      </c>
      <c r="G162" s="80"/>
      <c r="H162" s="79"/>
      <c r="I162" s="80"/>
      <c r="J162" s="79"/>
      <c r="K162" s="80"/>
      <c r="L162" s="79">
        <v>20429050.460000001</v>
      </c>
      <c r="M162" s="80"/>
      <c r="N162" s="81">
        <f t="shared" si="9"/>
        <v>57449.539999999106</v>
      </c>
      <c r="O162" s="76"/>
      <c r="P162" s="77">
        <f t="shared" si="8"/>
        <v>57449.539999999106</v>
      </c>
      <c r="Q162" s="22"/>
    </row>
    <row r="163" spans="1:17" ht="21.75" x14ac:dyDescent="0.25">
      <c r="A163" s="5" t="s">
        <v>441</v>
      </c>
      <c r="B163" s="15" t="s">
        <v>417</v>
      </c>
      <c r="C163" s="18" t="s">
        <v>629</v>
      </c>
      <c r="D163" s="72" t="s">
        <v>372</v>
      </c>
      <c r="E163" s="72" t="s">
        <v>372</v>
      </c>
      <c r="F163" s="82" t="s">
        <v>372</v>
      </c>
      <c r="G163" s="80"/>
      <c r="H163" s="79"/>
      <c r="I163" s="80"/>
      <c r="J163" s="82"/>
      <c r="K163" s="80"/>
      <c r="L163" s="82" t="s">
        <v>372</v>
      </c>
      <c r="M163" s="80"/>
      <c r="N163" s="81"/>
      <c r="O163" s="76"/>
      <c r="P163" s="77"/>
      <c r="Q163" s="22"/>
    </row>
    <row r="164" spans="1:17" ht="21.75" x14ac:dyDescent="0.25">
      <c r="A164" s="5" t="s">
        <v>443</v>
      </c>
      <c r="B164" s="15" t="s">
        <v>417</v>
      </c>
      <c r="C164" s="18" t="s">
        <v>630</v>
      </c>
      <c r="D164" s="72" t="s">
        <v>372</v>
      </c>
      <c r="E164" s="72" t="s">
        <v>372</v>
      </c>
      <c r="F164" s="82" t="s">
        <v>372</v>
      </c>
      <c r="G164" s="80"/>
      <c r="H164" s="79"/>
      <c r="I164" s="80"/>
      <c r="J164" s="82"/>
      <c r="K164" s="80"/>
      <c r="L164" s="82" t="s">
        <v>372</v>
      </c>
      <c r="M164" s="80"/>
      <c r="N164" s="81"/>
      <c r="O164" s="76"/>
      <c r="P164" s="77"/>
      <c r="Q164" s="22"/>
    </row>
    <row r="165" spans="1:17" x14ac:dyDescent="0.25">
      <c r="A165" s="5" t="s">
        <v>445</v>
      </c>
      <c r="B165" s="15" t="s">
        <v>417</v>
      </c>
      <c r="C165" s="18" t="s">
        <v>631</v>
      </c>
      <c r="D165" s="72" t="s">
        <v>372</v>
      </c>
      <c r="E165" s="72" t="s">
        <v>372</v>
      </c>
      <c r="F165" s="82" t="s">
        <v>372</v>
      </c>
      <c r="G165" s="80"/>
      <c r="H165" s="79"/>
      <c r="I165" s="80"/>
      <c r="J165" s="82"/>
      <c r="K165" s="80"/>
      <c r="L165" s="82" t="s">
        <v>372</v>
      </c>
      <c r="M165" s="80"/>
      <c r="N165" s="81"/>
      <c r="O165" s="76"/>
      <c r="P165" s="77"/>
      <c r="Q165" s="22"/>
    </row>
    <row r="166" spans="1:17" x14ac:dyDescent="0.25">
      <c r="A166" s="5" t="s">
        <v>459</v>
      </c>
      <c r="B166" s="15" t="s">
        <v>417</v>
      </c>
      <c r="C166" s="18" t="s">
        <v>632</v>
      </c>
      <c r="D166" s="78">
        <v>20486500</v>
      </c>
      <c r="E166" s="78">
        <v>20486500</v>
      </c>
      <c r="F166" s="79">
        <v>20429050.460000001</v>
      </c>
      <c r="G166" s="80"/>
      <c r="H166" s="82"/>
      <c r="I166" s="80"/>
      <c r="J166" s="79"/>
      <c r="K166" s="80"/>
      <c r="L166" s="79">
        <v>20429050.460000001</v>
      </c>
      <c r="M166" s="80"/>
      <c r="N166" s="81">
        <f>D166-L166</f>
        <v>57449.539999999106</v>
      </c>
      <c r="O166" s="76"/>
      <c r="P166" s="77">
        <f t="shared" si="8"/>
        <v>57449.539999999106</v>
      </c>
      <c r="Q166" s="22"/>
    </row>
    <row r="167" spans="1:17" x14ac:dyDescent="0.25">
      <c r="A167" s="5" t="s">
        <v>348</v>
      </c>
      <c r="B167" s="15" t="s">
        <v>417</v>
      </c>
      <c r="C167" s="18" t="s">
        <v>633</v>
      </c>
      <c r="D167" s="78">
        <v>20486500</v>
      </c>
      <c r="E167" s="78">
        <v>20486500</v>
      </c>
      <c r="F167" s="79">
        <v>20429050.460000001</v>
      </c>
      <c r="G167" s="80"/>
      <c r="H167" s="82"/>
      <c r="I167" s="80"/>
      <c r="J167" s="79"/>
      <c r="K167" s="80"/>
      <c r="L167" s="79">
        <v>20429050.460000001</v>
      </c>
      <c r="M167" s="80"/>
      <c r="N167" s="81">
        <f>D167-L167</f>
        <v>57449.539999999106</v>
      </c>
      <c r="O167" s="76"/>
      <c r="P167" s="77">
        <f t="shared" si="8"/>
        <v>57449.539999999106</v>
      </c>
      <c r="Q167" s="22"/>
    </row>
    <row r="168" spans="1:17" x14ac:dyDescent="0.25">
      <c r="A168" s="5" t="s">
        <v>462</v>
      </c>
      <c r="B168" s="15" t="s">
        <v>417</v>
      </c>
      <c r="C168" s="18" t="s">
        <v>634</v>
      </c>
      <c r="D168" s="72" t="s">
        <v>372</v>
      </c>
      <c r="E168" s="72" t="s">
        <v>372</v>
      </c>
      <c r="F168" s="82" t="s">
        <v>372</v>
      </c>
      <c r="G168" s="80"/>
      <c r="H168" s="79"/>
      <c r="I168" s="80"/>
      <c r="J168" s="82"/>
      <c r="K168" s="80"/>
      <c r="L168" s="82" t="s">
        <v>372</v>
      </c>
      <c r="M168" s="80"/>
      <c r="N168" s="81"/>
      <c r="O168" s="76"/>
      <c r="P168" s="77"/>
      <c r="Q168" s="22"/>
    </row>
    <row r="169" spans="1:17" ht="32.25" x14ac:dyDescent="0.25">
      <c r="A169" s="5" t="s">
        <v>610</v>
      </c>
      <c r="B169" s="15" t="s">
        <v>417</v>
      </c>
      <c r="C169" s="18" t="s">
        <v>635</v>
      </c>
      <c r="D169" s="72" t="s">
        <v>372</v>
      </c>
      <c r="E169" s="72" t="s">
        <v>372</v>
      </c>
      <c r="F169" s="82" t="s">
        <v>372</v>
      </c>
      <c r="G169" s="80"/>
      <c r="H169" s="79"/>
      <c r="I169" s="80"/>
      <c r="J169" s="82"/>
      <c r="K169" s="80"/>
      <c r="L169" s="82" t="s">
        <v>372</v>
      </c>
      <c r="M169" s="80"/>
      <c r="N169" s="81"/>
      <c r="O169" s="76"/>
      <c r="P169" s="77"/>
      <c r="Q169" s="22"/>
    </row>
    <row r="170" spans="1:17" ht="42.75" x14ac:dyDescent="0.25">
      <c r="A170" s="5" t="s">
        <v>612</v>
      </c>
      <c r="B170" s="15" t="s">
        <v>417</v>
      </c>
      <c r="C170" s="18" t="s">
        <v>636</v>
      </c>
      <c r="D170" s="72" t="s">
        <v>372</v>
      </c>
      <c r="E170" s="72" t="s">
        <v>372</v>
      </c>
      <c r="F170" s="82" t="s">
        <v>372</v>
      </c>
      <c r="G170" s="80"/>
      <c r="H170" s="79"/>
      <c r="I170" s="80"/>
      <c r="J170" s="82"/>
      <c r="K170" s="80"/>
      <c r="L170" s="82" t="s">
        <v>372</v>
      </c>
      <c r="M170" s="80"/>
      <c r="N170" s="81"/>
      <c r="O170" s="76"/>
      <c r="P170" s="77"/>
      <c r="Q170" s="22"/>
    </row>
    <row r="171" spans="1:17" x14ac:dyDescent="0.25">
      <c r="A171" s="5" t="s">
        <v>637</v>
      </c>
      <c r="B171" s="15" t="s">
        <v>417</v>
      </c>
      <c r="C171" s="18" t="s">
        <v>638</v>
      </c>
      <c r="D171" s="78">
        <v>4253565</v>
      </c>
      <c r="E171" s="78">
        <v>4253565</v>
      </c>
      <c r="F171" s="79">
        <v>4049930.12</v>
      </c>
      <c r="G171" s="80"/>
      <c r="H171" s="79"/>
      <c r="I171" s="80"/>
      <c r="J171" s="82"/>
      <c r="K171" s="80"/>
      <c r="L171" s="79">
        <v>4049930.12</v>
      </c>
      <c r="M171" s="80"/>
      <c r="N171" s="81">
        <f t="shared" ref="N171:N178" si="10">D171-L171</f>
        <v>203634.87999999989</v>
      </c>
      <c r="O171" s="76"/>
      <c r="P171" s="77">
        <f t="shared" si="8"/>
        <v>203634.87999999989</v>
      </c>
      <c r="Q171" s="22"/>
    </row>
    <row r="172" spans="1:17" ht="21.75" x14ac:dyDescent="0.25">
      <c r="A172" s="5" t="s">
        <v>441</v>
      </c>
      <c r="B172" s="15" t="s">
        <v>417</v>
      </c>
      <c r="C172" s="18" t="s">
        <v>639</v>
      </c>
      <c r="D172" s="78">
        <v>2473565</v>
      </c>
      <c r="E172" s="78">
        <v>2473565</v>
      </c>
      <c r="F172" s="79">
        <v>2269930.12</v>
      </c>
      <c r="G172" s="80"/>
      <c r="H172" s="79"/>
      <c r="I172" s="80"/>
      <c r="J172" s="82"/>
      <c r="K172" s="80"/>
      <c r="L172" s="79">
        <v>2269930.12</v>
      </c>
      <c r="M172" s="80"/>
      <c r="N172" s="81">
        <f t="shared" si="10"/>
        <v>203634.87999999989</v>
      </c>
      <c r="O172" s="76"/>
      <c r="P172" s="77">
        <f t="shared" si="8"/>
        <v>203634.87999999989</v>
      </c>
      <c r="Q172" s="22"/>
    </row>
    <row r="173" spans="1:17" ht="21.75" x14ac:dyDescent="0.25">
      <c r="A173" s="5" t="s">
        <v>443</v>
      </c>
      <c r="B173" s="15" t="s">
        <v>417</v>
      </c>
      <c r="C173" s="18" t="s">
        <v>640</v>
      </c>
      <c r="D173" s="78">
        <v>2473565</v>
      </c>
      <c r="E173" s="78">
        <v>2473565</v>
      </c>
      <c r="F173" s="79">
        <v>2269930.12</v>
      </c>
      <c r="G173" s="80"/>
      <c r="H173" s="79"/>
      <c r="I173" s="80"/>
      <c r="J173" s="82"/>
      <c r="K173" s="80"/>
      <c r="L173" s="79">
        <v>2269930.12</v>
      </c>
      <c r="M173" s="80"/>
      <c r="N173" s="81">
        <f t="shared" si="10"/>
        <v>203634.87999999989</v>
      </c>
      <c r="O173" s="76"/>
      <c r="P173" s="77">
        <f t="shared" si="8"/>
        <v>203634.87999999989</v>
      </c>
      <c r="Q173" s="22"/>
    </row>
    <row r="174" spans="1:17" x14ac:dyDescent="0.25">
      <c r="A174" s="5" t="s">
        <v>445</v>
      </c>
      <c r="B174" s="15" t="s">
        <v>417</v>
      </c>
      <c r="C174" s="18" t="s">
        <v>641</v>
      </c>
      <c r="D174" s="78">
        <v>2473565</v>
      </c>
      <c r="E174" s="78">
        <v>2473565</v>
      </c>
      <c r="F174" s="79">
        <v>2269930.12</v>
      </c>
      <c r="G174" s="80"/>
      <c r="H174" s="79"/>
      <c r="I174" s="80"/>
      <c r="J174" s="82"/>
      <c r="K174" s="80"/>
      <c r="L174" s="79">
        <v>2269930.12</v>
      </c>
      <c r="M174" s="80"/>
      <c r="N174" s="81">
        <f t="shared" si="10"/>
        <v>203634.87999999989</v>
      </c>
      <c r="O174" s="76"/>
      <c r="P174" s="77">
        <f t="shared" si="8"/>
        <v>203634.87999999989</v>
      </c>
      <c r="Q174" s="22"/>
    </row>
    <row r="175" spans="1:17" x14ac:dyDescent="0.25">
      <c r="A175" s="5" t="s">
        <v>462</v>
      </c>
      <c r="B175" s="15" t="s">
        <v>417</v>
      </c>
      <c r="C175" s="18" t="s">
        <v>642</v>
      </c>
      <c r="D175" s="78">
        <v>1780000</v>
      </c>
      <c r="E175" s="78">
        <v>1780000</v>
      </c>
      <c r="F175" s="79">
        <v>1780000</v>
      </c>
      <c r="G175" s="80"/>
      <c r="H175" s="79"/>
      <c r="I175" s="80"/>
      <c r="J175" s="82"/>
      <c r="K175" s="80"/>
      <c r="L175" s="79">
        <v>1780000</v>
      </c>
      <c r="M175" s="80"/>
      <c r="N175" s="81">
        <f t="shared" si="10"/>
        <v>0</v>
      </c>
      <c r="O175" s="76"/>
      <c r="P175" s="77">
        <f t="shared" si="8"/>
        <v>0</v>
      </c>
      <c r="Q175" s="22"/>
    </row>
    <row r="176" spans="1:17" ht="32.25" x14ac:dyDescent="0.25">
      <c r="A176" s="5" t="s">
        <v>610</v>
      </c>
      <c r="B176" s="15" t="s">
        <v>417</v>
      </c>
      <c r="C176" s="18" t="s">
        <v>643</v>
      </c>
      <c r="D176" s="78">
        <v>1780000</v>
      </c>
      <c r="E176" s="78">
        <v>1780000</v>
      </c>
      <c r="F176" s="79">
        <v>1780000</v>
      </c>
      <c r="G176" s="80"/>
      <c r="H176" s="79"/>
      <c r="I176" s="80"/>
      <c r="J176" s="82"/>
      <c r="K176" s="80"/>
      <c r="L176" s="79">
        <v>1780000</v>
      </c>
      <c r="M176" s="80"/>
      <c r="N176" s="81">
        <f t="shared" si="10"/>
        <v>0</v>
      </c>
      <c r="O176" s="76"/>
      <c r="P176" s="77">
        <f t="shared" si="8"/>
        <v>0</v>
      </c>
      <c r="Q176" s="22"/>
    </row>
    <row r="177" spans="1:17" ht="42.75" x14ac:dyDescent="0.25">
      <c r="A177" s="5" t="s">
        <v>612</v>
      </c>
      <c r="B177" s="15" t="s">
        <v>417</v>
      </c>
      <c r="C177" s="18" t="s">
        <v>644</v>
      </c>
      <c r="D177" s="78">
        <v>1780000</v>
      </c>
      <c r="E177" s="78">
        <v>1780000</v>
      </c>
      <c r="F177" s="79">
        <v>1780000</v>
      </c>
      <c r="G177" s="80"/>
      <c r="H177" s="79"/>
      <c r="I177" s="80"/>
      <c r="J177" s="82"/>
      <c r="K177" s="80"/>
      <c r="L177" s="79">
        <v>1780000</v>
      </c>
      <c r="M177" s="80"/>
      <c r="N177" s="81">
        <f t="shared" si="10"/>
        <v>0</v>
      </c>
      <c r="O177" s="76"/>
      <c r="P177" s="77">
        <f t="shared" si="8"/>
        <v>0</v>
      </c>
      <c r="Q177" s="22"/>
    </row>
    <row r="178" spans="1:17" x14ac:dyDescent="0.25">
      <c r="A178" s="5" t="s">
        <v>645</v>
      </c>
      <c r="B178" s="15" t="s">
        <v>417</v>
      </c>
      <c r="C178" s="18" t="s">
        <v>646</v>
      </c>
      <c r="D178" s="78">
        <v>45186530.649999999</v>
      </c>
      <c r="E178" s="78">
        <v>45186530.649999999</v>
      </c>
      <c r="F178" s="79">
        <v>44923198.380000003</v>
      </c>
      <c r="G178" s="80"/>
      <c r="H178" s="79"/>
      <c r="I178" s="80"/>
      <c r="J178" s="79"/>
      <c r="K178" s="80"/>
      <c r="L178" s="79">
        <v>44923198.380000003</v>
      </c>
      <c r="M178" s="80"/>
      <c r="N178" s="81">
        <f t="shared" si="10"/>
        <v>263332.26999999583</v>
      </c>
      <c r="O178" s="76"/>
      <c r="P178" s="77">
        <f t="shared" si="8"/>
        <v>263332.26999999583</v>
      </c>
      <c r="Q178" s="22"/>
    </row>
    <row r="179" spans="1:17" x14ac:dyDescent="0.25">
      <c r="A179" s="5" t="s">
        <v>647</v>
      </c>
      <c r="B179" s="15" t="s">
        <v>417</v>
      </c>
      <c r="C179" s="18" t="s">
        <v>648</v>
      </c>
      <c r="D179" s="72" t="s">
        <v>372</v>
      </c>
      <c r="E179" s="72" t="s">
        <v>372</v>
      </c>
      <c r="F179" s="82" t="s">
        <v>372</v>
      </c>
      <c r="G179" s="80"/>
      <c r="H179" s="79"/>
      <c r="I179" s="80"/>
      <c r="J179" s="82"/>
      <c r="K179" s="80"/>
      <c r="L179" s="82" t="s">
        <v>372</v>
      </c>
      <c r="M179" s="80"/>
      <c r="N179" s="81"/>
      <c r="O179" s="76"/>
      <c r="P179" s="77"/>
      <c r="Q179" s="22"/>
    </row>
    <row r="180" spans="1:17" ht="21.75" x14ac:dyDescent="0.25">
      <c r="A180" s="5" t="s">
        <v>441</v>
      </c>
      <c r="B180" s="15" t="s">
        <v>417</v>
      </c>
      <c r="C180" s="18" t="s">
        <v>649</v>
      </c>
      <c r="D180" s="72" t="s">
        <v>372</v>
      </c>
      <c r="E180" s="72" t="s">
        <v>372</v>
      </c>
      <c r="F180" s="82" t="s">
        <v>372</v>
      </c>
      <c r="G180" s="80"/>
      <c r="H180" s="79"/>
      <c r="I180" s="80"/>
      <c r="J180" s="82"/>
      <c r="K180" s="80"/>
      <c r="L180" s="82" t="s">
        <v>372</v>
      </c>
      <c r="M180" s="80"/>
      <c r="N180" s="81"/>
      <c r="O180" s="76"/>
      <c r="P180" s="77"/>
      <c r="Q180" s="22"/>
    </row>
    <row r="181" spans="1:17" ht="21.75" x14ac:dyDescent="0.25">
      <c r="A181" s="5" t="s">
        <v>443</v>
      </c>
      <c r="B181" s="15" t="s">
        <v>417</v>
      </c>
      <c r="C181" s="18" t="s">
        <v>650</v>
      </c>
      <c r="D181" s="72" t="s">
        <v>372</v>
      </c>
      <c r="E181" s="72" t="s">
        <v>372</v>
      </c>
      <c r="F181" s="82" t="s">
        <v>372</v>
      </c>
      <c r="G181" s="80"/>
      <c r="H181" s="79"/>
      <c r="I181" s="80"/>
      <c r="J181" s="82"/>
      <c r="K181" s="80"/>
      <c r="L181" s="82" t="s">
        <v>372</v>
      </c>
      <c r="M181" s="80"/>
      <c r="N181" s="81"/>
      <c r="O181" s="76"/>
      <c r="P181" s="77"/>
      <c r="Q181" s="22"/>
    </row>
    <row r="182" spans="1:17" x14ac:dyDescent="0.25">
      <c r="A182" s="5" t="s">
        <v>445</v>
      </c>
      <c r="B182" s="15" t="s">
        <v>417</v>
      </c>
      <c r="C182" s="18" t="s">
        <v>651</v>
      </c>
      <c r="D182" s="72" t="s">
        <v>372</v>
      </c>
      <c r="E182" s="72" t="s">
        <v>372</v>
      </c>
      <c r="F182" s="82" t="s">
        <v>372</v>
      </c>
      <c r="G182" s="80"/>
      <c r="H182" s="79"/>
      <c r="I182" s="80"/>
      <c r="J182" s="82"/>
      <c r="K182" s="80"/>
      <c r="L182" s="82" t="s">
        <v>372</v>
      </c>
      <c r="M182" s="80"/>
      <c r="N182" s="81"/>
      <c r="O182" s="76"/>
      <c r="P182" s="77"/>
      <c r="Q182" s="22"/>
    </row>
    <row r="183" spans="1:17" x14ac:dyDescent="0.25">
      <c r="A183" s="5" t="s">
        <v>652</v>
      </c>
      <c r="B183" s="15" t="s">
        <v>417</v>
      </c>
      <c r="C183" s="18" t="s">
        <v>653</v>
      </c>
      <c r="D183" s="78">
        <v>25495300</v>
      </c>
      <c r="E183" s="78">
        <v>25495300</v>
      </c>
      <c r="F183" s="79">
        <v>25349300</v>
      </c>
      <c r="G183" s="80"/>
      <c r="H183" s="79"/>
      <c r="I183" s="80"/>
      <c r="J183" s="82"/>
      <c r="K183" s="80"/>
      <c r="L183" s="79">
        <v>25349300</v>
      </c>
      <c r="M183" s="80"/>
      <c r="N183" s="81">
        <f>D183-L183</f>
        <v>146000</v>
      </c>
      <c r="O183" s="76"/>
      <c r="P183" s="77">
        <f t="shared" si="8"/>
        <v>146000</v>
      </c>
      <c r="Q183" s="22"/>
    </row>
    <row r="184" spans="1:17" x14ac:dyDescent="0.25">
      <c r="A184" s="5" t="s">
        <v>462</v>
      </c>
      <c r="B184" s="15" t="s">
        <v>417</v>
      </c>
      <c r="C184" s="18" t="s">
        <v>654</v>
      </c>
      <c r="D184" s="78">
        <v>25495300</v>
      </c>
      <c r="E184" s="78">
        <v>25495300</v>
      </c>
      <c r="F184" s="79">
        <v>25349300</v>
      </c>
      <c r="G184" s="80"/>
      <c r="H184" s="79"/>
      <c r="I184" s="80"/>
      <c r="J184" s="82"/>
      <c r="K184" s="80"/>
      <c r="L184" s="79">
        <v>25349300</v>
      </c>
      <c r="M184" s="80"/>
      <c r="N184" s="81">
        <f>D184-L184</f>
        <v>146000</v>
      </c>
      <c r="O184" s="76"/>
      <c r="P184" s="77">
        <f t="shared" si="8"/>
        <v>146000</v>
      </c>
      <c r="Q184" s="22"/>
    </row>
    <row r="185" spans="1:17" ht="32.25" x14ac:dyDescent="0.25">
      <c r="A185" s="5" t="s">
        <v>610</v>
      </c>
      <c r="B185" s="15" t="s">
        <v>417</v>
      </c>
      <c r="C185" s="18" t="s">
        <v>655</v>
      </c>
      <c r="D185" s="78">
        <v>25495300</v>
      </c>
      <c r="E185" s="78">
        <v>25495300</v>
      </c>
      <c r="F185" s="79">
        <v>25349300</v>
      </c>
      <c r="G185" s="80"/>
      <c r="H185" s="79"/>
      <c r="I185" s="80"/>
      <c r="J185" s="82"/>
      <c r="K185" s="80"/>
      <c r="L185" s="79">
        <v>25349300</v>
      </c>
      <c r="M185" s="80"/>
      <c r="N185" s="81">
        <f>D185-L185</f>
        <v>146000</v>
      </c>
      <c r="O185" s="76"/>
      <c r="P185" s="77">
        <f t="shared" si="8"/>
        <v>146000</v>
      </c>
      <c r="Q185" s="22"/>
    </row>
    <row r="186" spans="1:17" ht="42.75" x14ac:dyDescent="0.25">
      <c r="A186" s="5" t="s">
        <v>612</v>
      </c>
      <c r="B186" s="15" t="s">
        <v>417</v>
      </c>
      <c r="C186" s="18" t="s">
        <v>656</v>
      </c>
      <c r="D186" s="78">
        <v>25495300</v>
      </c>
      <c r="E186" s="78">
        <v>25495300</v>
      </c>
      <c r="F186" s="79">
        <v>25349300</v>
      </c>
      <c r="G186" s="80"/>
      <c r="H186" s="79"/>
      <c r="I186" s="80"/>
      <c r="J186" s="82"/>
      <c r="K186" s="80"/>
      <c r="L186" s="79">
        <v>25349300</v>
      </c>
      <c r="M186" s="80"/>
      <c r="N186" s="81">
        <f>D186-L186</f>
        <v>146000</v>
      </c>
      <c r="O186" s="76"/>
      <c r="P186" s="77">
        <f t="shared" si="8"/>
        <v>146000</v>
      </c>
      <c r="Q186" s="22"/>
    </row>
    <row r="187" spans="1:17" x14ac:dyDescent="0.25">
      <c r="A187" s="5" t="s">
        <v>657</v>
      </c>
      <c r="B187" s="15" t="s">
        <v>417</v>
      </c>
      <c r="C187" s="18" t="s">
        <v>658</v>
      </c>
      <c r="D187" s="78">
        <v>13906390</v>
      </c>
      <c r="E187" s="78">
        <v>13906390</v>
      </c>
      <c r="F187" s="79">
        <v>13906390</v>
      </c>
      <c r="G187" s="80"/>
      <c r="H187" s="79"/>
      <c r="I187" s="80"/>
      <c r="J187" s="79"/>
      <c r="K187" s="80"/>
      <c r="L187" s="79">
        <v>13906390</v>
      </c>
      <c r="M187" s="80"/>
      <c r="N187" s="81">
        <f>D187-L187</f>
        <v>0</v>
      </c>
      <c r="O187" s="76"/>
      <c r="P187" s="77">
        <f t="shared" si="8"/>
        <v>0</v>
      </c>
      <c r="Q187" s="22"/>
    </row>
    <row r="188" spans="1:17" ht="21.75" x14ac:dyDescent="0.25">
      <c r="A188" s="5" t="s">
        <v>441</v>
      </c>
      <c r="B188" s="15" t="s">
        <v>417</v>
      </c>
      <c r="C188" s="18" t="s">
        <v>659</v>
      </c>
      <c r="D188" s="72" t="s">
        <v>372</v>
      </c>
      <c r="E188" s="72" t="s">
        <v>372</v>
      </c>
      <c r="F188" s="82" t="s">
        <v>372</v>
      </c>
      <c r="G188" s="80"/>
      <c r="H188" s="79"/>
      <c r="I188" s="80"/>
      <c r="J188" s="82"/>
      <c r="K188" s="80"/>
      <c r="L188" s="82" t="s">
        <v>372</v>
      </c>
      <c r="M188" s="80"/>
      <c r="N188" s="81"/>
      <c r="O188" s="76"/>
      <c r="P188" s="77"/>
      <c r="Q188" s="22"/>
    </row>
    <row r="189" spans="1:17" ht="21.75" x14ac:dyDescent="0.25">
      <c r="A189" s="5" t="s">
        <v>443</v>
      </c>
      <c r="B189" s="15" t="s">
        <v>417</v>
      </c>
      <c r="C189" s="18" t="s">
        <v>660</v>
      </c>
      <c r="D189" s="72" t="s">
        <v>372</v>
      </c>
      <c r="E189" s="72" t="s">
        <v>372</v>
      </c>
      <c r="F189" s="82" t="s">
        <v>372</v>
      </c>
      <c r="G189" s="80"/>
      <c r="H189" s="79"/>
      <c r="I189" s="80"/>
      <c r="J189" s="82"/>
      <c r="K189" s="80"/>
      <c r="L189" s="82" t="s">
        <v>372</v>
      </c>
      <c r="M189" s="80"/>
      <c r="N189" s="81"/>
      <c r="O189" s="76"/>
      <c r="P189" s="77"/>
      <c r="Q189" s="22"/>
    </row>
    <row r="190" spans="1:17" x14ac:dyDescent="0.25">
      <c r="A190" s="5" t="s">
        <v>445</v>
      </c>
      <c r="B190" s="15" t="s">
        <v>417</v>
      </c>
      <c r="C190" s="18" t="s">
        <v>661</v>
      </c>
      <c r="D190" s="72" t="s">
        <v>372</v>
      </c>
      <c r="E190" s="72" t="s">
        <v>372</v>
      </c>
      <c r="F190" s="82" t="s">
        <v>372</v>
      </c>
      <c r="G190" s="80"/>
      <c r="H190" s="79"/>
      <c r="I190" s="80"/>
      <c r="J190" s="82"/>
      <c r="K190" s="80"/>
      <c r="L190" s="82" t="s">
        <v>372</v>
      </c>
      <c r="M190" s="80"/>
      <c r="N190" s="81"/>
      <c r="O190" s="76"/>
      <c r="P190" s="77"/>
      <c r="Q190" s="22"/>
    </row>
    <row r="191" spans="1:17" x14ac:dyDescent="0.25">
      <c r="A191" s="5" t="s">
        <v>514</v>
      </c>
      <c r="B191" s="15" t="s">
        <v>417</v>
      </c>
      <c r="C191" s="18" t="s">
        <v>662</v>
      </c>
      <c r="D191" s="72" t="s">
        <v>372</v>
      </c>
      <c r="E191" s="72" t="s">
        <v>372</v>
      </c>
      <c r="F191" s="82" t="s">
        <v>372</v>
      </c>
      <c r="G191" s="80"/>
      <c r="H191" s="79"/>
      <c r="I191" s="80"/>
      <c r="J191" s="82"/>
      <c r="K191" s="80"/>
      <c r="L191" s="82" t="s">
        <v>372</v>
      </c>
      <c r="M191" s="80"/>
      <c r="N191" s="81"/>
      <c r="O191" s="76"/>
      <c r="P191" s="77"/>
      <c r="Q191" s="22"/>
    </row>
    <row r="192" spans="1:17" x14ac:dyDescent="0.25">
      <c r="A192" s="5" t="s">
        <v>518</v>
      </c>
      <c r="B192" s="15" t="s">
        <v>417</v>
      </c>
      <c r="C192" s="18" t="s">
        <v>663</v>
      </c>
      <c r="D192" s="72" t="s">
        <v>372</v>
      </c>
      <c r="E192" s="72" t="s">
        <v>372</v>
      </c>
      <c r="F192" s="82" t="s">
        <v>372</v>
      </c>
      <c r="G192" s="80"/>
      <c r="H192" s="79"/>
      <c r="I192" s="80"/>
      <c r="J192" s="82"/>
      <c r="K192" s="80"/>
      <c r="L192" s="82" t="s">
        <v>372</v>
      </c>
      <c r="M192" s="80"/>
      <c r="N192" s="81"/>
      <c r="O192" s="76"/>
      <c r="P192" s="77"/>
      <c r="Q192" s="22"/>
    </row>
    <row r="193" spans="1:17" x14ac:dyDescent="0.25">
      <c r="A193" s="5" t="s">
        <v>459</v>
      </c>
      <c r="B193" s="15" t="s">
        <v>417</v>
      </c>
      <c r="C193" s="18" t="s">
        <v>664</v>
      </c>
      <c r="D193" s="78">
        <v>13516010</v>
      </c>
      <c r="E193" s="78">
        <v>13516010</v>
      </c>
      <c r="F193" s="79">
        <v>13516010</v>
      </c>
      <c r="G193" s="80"/>
      <c r="H193" s="82"/>
      <c r="I193" s="80"/>
      <c r="J193" s="79"/>
      <c r="K193" s="80"/>
      <c r="L193" s="79">
        <v>13516010</v>
      </c>
      <c r="M193" s="80"/>
      <c r="N193" s="81">
        <f>D193-L193</f>
        <v>0</v>
      </c>
      <c r="O193" s="76"/>
      <c r="P193" s="77">
        <f t="shared" si="8"/>
        <v>0</v>
      </c>
      <c r="Q193" s="22"/>
    </row>
    <row r="194" spans="1:17" x14ac:dyDescent="0.25">
      <c r="A194" s="5" t="s">
        <v>348</v>
      </c>
      <c r="B194" s="15" t="s">
        <v>417</v>
      </c>
      <c r="C194" s="18" t="s">
        <v>665</v>
      </c>
      <c r="D194" s="78">
        <v>13516010</v>
      </c>
      <c r="E194" s="78">
        <v>13516010</v>
      </c>
      <c r="F194" s="79">
        <v>13516010</v>
      </c>
      <c r="G194" s="80"/>
      <c r="H194" s="82"/>
      <c r="I194" s="80"/>
      <c r="J194" s="79"/>
      <c r="K194" s="80"/>
      <c r="L194" s="79">
        <v>13516010</v>
      </c>
      <c r="M194" s="80"/>
      <c r="N194" s="81">
        <f>D194-L194</f>
        <v>0</v>
      </c>
      <c r="O194" s="76"/>
      <c r="P194" s="77">
        <f t="shared" si="8"/>
        <v>0</v>
      </c>
      <c r="Q194" s="22"/>
    </row>
    <row r="195" spans="1:17" ht="21.75" x14ac:dyDescent="0.25">
      <c r="A195" s="5" t="s">
        <v>523</v>
      </c>
      <c r="B195" s="15" t="s">
        <v>417</v>
      </c>
      <c r="C195" s="18" t="s">
        <v>666</v>
      </c>
      <c r="D195" s="78">
        <v>390380</v>
      </c>
      <c r="E195" s="78">
        <v>390380</v>
      </c>
      <c r="F195" s="79">
        <v>390380</v>
      </c>
      <c r="G195" s="80"/>
      <c r="H195" s="79"/>
      <c r="I195" s="80"/>
      <c r="J195" s="82"/>
      <c r="K195" s="80"/>
      <c r="L195" s="79">
        <v>390380</v>
      </c>
      <c r="M195" s="80"/>
      <c r="N195" s="81">
        <f>D195-L195</f>
        <v>0</v>
      </c>
      <c r="O195" s="76"/>
      <c r="P195" s="77">
        <f t="shared" si="8"/>
        <v>0</v>
      </c>
      <c r="Q195" s="22"/>
    </row>
    <row r="196" spans="1:17" x14ac:dyDescent="0.25">
      <c r="A196" s="5" t="s">
        <v>591</v>
      </c>
      <c r="B196" s="15" t="s">
        <v>417</v>
      </c>
      <c r="C196" s="18" t="s">
        <v>667</v>
      </c>
      <c r="D196" s="78">
        <v>390380</v>
      </c>
      <c r="E196" s="78">
        <v>390380</v>
      </c>
      <c r="F196" s="79">
        <v>390380</v>
      </c>
      <c r="G196" s="80"/>
      <c r="H196" s="79"/>
      <c r="I196" s="80"/>
      <c r="J196" s="82"/>
      <c r="K196" s="80"/>
      <c r="L196" s="79">
        <v>390380</v>
      </c>
      <c r="M196" s="80"/>
      <c r="N196" s="81">
        <f>D196-L196</f>
        <v>0</v>
      </c>
      <c r="O196" s="76"/>
      <c r="P196" s="77">
        <f t="shared" si="8"/>
        <v>0</v>
      </c>
      <c r="Q196" s="22"/>
    </row>
    <row r="197" spans="1:17" x14ac:dyDescent="0.25">
      <c r="A197" s="5" t="s">
        <v>593</v>
      </c>
      <c r="B197" s="15" t="s">
        <v>417</v>
      </c>
      <c r="C197" s="18" t="s">
        <v>668</v>
      </c>
      <c r="D197" s="78">
        <v>390380</v>
      </c>
      <c r="E197" s="78">
        <v>390380</v>
      </c>
      <c r="F197" s="79">
        <v>390380</v>
      </c>
      <c r="G197" s="80"/>
      <c r="H197" s="79"/>
      <c r="I197" s="80"/>
      <c r="J197" s="82"/>
      <c r="K197" s="80"/>
      <c r="L197" s="79">
        <v>390380</v>
      </c>
      <c r="M197" s="80"/>
      <c r="N197" s="81">
        <f>D197-L197</f>
        <v>0</v>
      </c>
      <c r="O197" s="76"/>
      <c r="P197" s="77">
        <f t="shared" si="8"/>
        <v>0</v>
      </c>
      <c r="Q197" s="22"/>
    </row>
    <row r="198" spans="1:17" x14ac:dyDescent="0.25">
      <c r="A198" s="5" t="s">
        <v>462</v>
      </c>
      <c r="B198" s="15" t="s">
        <v>417</v>
      </c>
      <c r="C198" s="18" t="s">
        <v>669</v>
      </c>
      <c r="D198" s="72" t="s">
        <v>372</v>
      </c>
      <c r="E198" s="72" t="s">
        <v>372</v>
      </c>
      <c r="F198" s="82" t="s">
        <v>372</v>
      </c>
      <c r="G198" s="80"/>
      <c r="H198" s="79"/>
      <c r="I198" s="80"/>
      <c r="J198" s="82"/>
      <c r="K198" s="80"/>
      <c r="L198" s="82" t="s">
        <v>372</v>
      </c>
      <c r="M198" s="80"/>
      <c r="N198" s="81"/>
      <c r="O198" s="76"/>
      <c r="P198" s="77"/>
      <c r="Q198" s="22"/>
    </row>
    <row r="199" spans="1:17" ht="32.25" x14ac:dyDescent="0.25">
      <c r="A199" s="5" t="s">
        <v>610</v>
      </c>
      <c r="B199" s="15" t="s">
        <v>417</v>
      </c>
      <c r="C199" s="18" t="s">
        <v>670</v>
      </c>
      <c r="D199" s="72" t="s">
        <v>372</v>
      </c>
      <c r="E199" s="72" t="s">
        <v>372</v>
      </c>
      <c r="F199" s="82" t="s">
        <v>372</v>
      </c>
      <c r="G199" s="80"/>
      <c r="H199" s="79"/>
      <c r="I199" s="80"/>
      <c r="J199" s="82"/>
      <c r="K199" s="80"/>
      <c r="L199" s="82" t="s">
        <v>372</v>
      </c>
      <c r="M199" s="80"/>
      <c r="N199" s="81"/>
      <c r="O199" s="76"/>
      <c r="P199" s="77"/>
      <c r="Q199" s="22"/>
    </row>
    <row r="200" spans="1:17" ht="42.75" x14ac:dyDescent="0.25">
      <c r="A200" s="5" t="s">
        <v>612</v>
      </c>
      <c r="B200" s="15" t="s">
        <v>417</v>
      </c>
      <c r="C200" s="18" t="s">
        <v>671</v>
      </c>
      <c r="D200" s="72" t="s">
        <v>372</v>
      </c>
      <c r="E200" s="72" t="s">
        <v>372</v>
      </c>
      <c r="F200" s="82" t="s">
        <v>372</v>
      </c>
      <c r="G200" s="80"/>
      <c r="H200" s="79"/>
      <c r="I200" s="80"/>
      <c r="J200" s="82"/>
      <c r="K200" s="80"/>
      <c r="L200" s="82" t="s">
        <v>372</v>
      </c>
      <c r="M200" s="80"/>
      <c r="N200" s="81"/>
      <c r="O200" s="76"/>
      <c r="P200" s="77"/>
      <c r="Q200" s="22"/>
    </row>
    <row r="201" spans="1:17" x14ac:dyDescent="0.25">
      <c r="A201" s="5" t="s">
        <v>468</v>
      </c>
      <c r="B201" s="15" t="s">
        <v>417</v>
      </c>
      <c r="C201" s="18" t="s">
        <v>672</v>
      </c>
      <c r="D201" s="72" t="s">
        <v>372</v>
      </c>
      <c r="E201" s="72" t="s">
        <v>372</v>
      </c>
      <c r="F201" s="82" t="s">
        <v>372</v>
      </c>
      <c r="G201" s="80"/>
      <c r="H201" s="79"/>
      <c r="I201" s="80"/>
      <c r="J201" s="82"/>
      <c r="K201" s="80"/>
      <c r="L201" s="82" t="s">
        <v>372</v>
      </c>
      <c r="M201" s="80"/>
      <c r="N201" s="81"/>
      <c r="O201" s="76"/>
      <c r="P201" s="77"/>
      <c r="Q201" s="22"/>
    </row>
    <row r="202" spans="1:17" x14ac:dyDescent="0.25">
      <c r="A202" s="5" t="s">
        <v>470</v>
      </c>
      <c r="B202" s="15" t="s">
        <v>417</v>
      </c>
      <c r="C202" s="18" t="s">
        <v>673</v>
      </c>
      <c r="D202" s="72" t="s">
        <v>372</v>
      </c>
      <c r="E202" s="72" t="s">
        <v>372</v>
      </c>
      <c r="F202" s="82" t="s">
        <v>372</v>
      </c>
      <c r="G202" s="80"/>
      <c r="H202" s="79"/>
      <c r="I202" s="80"/>
      <c r="J202" s="82"/>
      <c r="K202" s="80"/>
      <c r="L202" s="82" t="s">
        <v>372</v>
      </c>
      <c r="M202" s="80"/>
      <c r="N202" s="81"/>
      <c r="O202" s="76"/>
      <c r="P202" s="77"/>
      <c r="Q202" s="22"/>
    </row>
    <row r="203" spans="1:17" x14ac:dyDescent="0.25">
      <c r="A203" s="5" t="s">
        <v>674</v>
      </c>
      <c r="B203" s="15" t="s">
        <v>417</v>
      </c>
      <c r="C203" s="18" t="s">
        <v>675</v>
      </c>
      <c r="D203" s="78">
        <v>5784840.6500000004</v>
      </c>
      <c r="E203" s="78">
        <v>5784840.6500000004</v>
      </c>
      <c r="F203" s="79">
        <v>5667508.3799999999</v>
      </c>
      <c r="G203" s="80"/>
      <c r="H203" s="79"/>
      <c r="I203" s="80"/>
      <c r="J203" s="82"/>
      <c r="K203" s="80"/>
      <c r="L203" s="79">
        <v>5667508.3799999999</v>
      </c>
      <c r="M203" s="80"/>
      <c r="N203" s="81">
        <f>D203-L203</f>
        <v>117332.27000000048</v>
      </c>
      <c r="O203" s="76"/>
      <c r="P203" s="77">
        <f t="shared" ref="P203:P262" si="11">E203-L203</f>
        <v>117332.27000000048</v>
      </c>
      <c r="Q203" s="22"/>
    </row>
    <row r="204" spans="1:17" ht="42.75" x14ac:dyDescent="0.25">
      <c r="A204" s="5" t="s">
        <v>422</v>
      </c>
      <c r="B204" s="15" t="s">
        <v>417</v>
      </c>
      <c r="C204" s="18" t="s">
        <v>676</v>
      </c>
      <c r="D204" s="72" t="s">
        <v>372</v>
      </c>
      <c r="E204" s="72" t="s">
        <v>372</v>
      </c>
      <c r="F204" s="82" t="s">
        <v>372</v>
      </c>
      <c r="G204" s="80"/>
      <c r="H204" s="79"/>
      <c r="I204" s="80"/>
      <c r="J204" s="82"/>
      <c r="K204" s="80"/>
      <c r="L204" s="82" t="s">
        <v>372</v>
      </c>
      <c r="M204" s="80"/>
      <c r="N204" s="81"/>
      <c r="O204" s="76"/>
      <c r="P204" s="77"/>
      <c r="Q204" s="22"/>
    </row>
    <row r="205" spans="1:17" x14ac:dyDescent="0.25">
      <c r="A205" s="5" t="s">
        <v>499</v>
      </c>
      <c r="B205" s="15" t="s">
        <v>417</v>
      </c>
      <c r="C205" s="18" t="s">
        <v>677</v>
      </c>
      <c r="D205" s="72" t="s">
        <v>372</v>
      </c>
      <c r="E205" s="72" t="s">
        <v>372</v>
      </c>
      <c r="F205" s="82" t="s">
        <v>372</v>
      </c>
      <c r="G205" s="80"/>
      <c r="H205" s="79"/>
      <c r="I205" s="80"/>
      <c r="J205" s="82"/>
      <c r="K205" s="80"/>
      <c r="L205" s="82" t="s">
        <v>372</v>
      </c>
      <c r="M205" s="80"/>
      <c r="N205" s="81"/>
      <c r="O205" s="76"/>
      <c r="P205" s="77"/>
      <c r="Q205" s="22"/>
    </row>
    <row r="206" spans="1:17" x14ac:dyDescent="0.25">
      <c r="A206" s="5" t="s">
        <v>501</v>
      </c>
      <c r="B206" s="15" t="s">
        <v>417</v>
      </c>
      <c r="C206" s="18" t="s">
        <v>678</v>
      </c>
      <c r="D206" s="72" t="s">
        <v>372</v>
      </c>
      <c r="E206" s="72" t="s">
        <v>372</v>
      </c>
      <c r="F206" s="82" t="s">
        <v>372</v>
      </c>
      <c r="G206" s="80"/>
      <c r="H206" s="79"/>
      <c r="I206" s="80"/>
      <c r="J206" s="82"/>
      <c r="K206" s="80"/>
      <c r="L206" s="82" t="s">
        <v>372</v>
      </c>
      <c r="M206" s="80"/>
      <c r="N206" s="81"/>
      <c r="O206" s="76"/>
      <c r="P206" s="77"/>
      <c r="Q206" s="22"/>
    </row>
    <row r="207" spans="1:17" ht="21.75" x14ac:dyDescent="0.25">
      <c r="A207" s="5" t="s">
        <v>503</v>
      </c>
      <c r="B207" s="15" t="s">
        <v>417</v>
      </c>
      <c r="C207" s="18" t="s">
        <v>679</v>
      </c>
      <c r="D207" s="72" t="s">
        <v>372</v>
      </c>
      <c r="E207" s="72" t="s">
        <v>372</v>
      </c>
      <c r="F207" s="82" t="s">
        <v>372</v>
      </c>
      <c r="G207" s="80"/>
      <c r="H207" s="79"/>
      <c r="I207" s="80"/>
      <c r="J207" s="82"/>
      <c r="K207" s="80"/>
      <c r="L207" s="82" t="s">
        <v>372</v>
      </c>
      <c r="M207" s="80"/>
      <c r="N207" s="81"/>
      <c r="O207" s="76"/>
      <c r="P207" s="77"/>
      <c r="Q207" s="22"/>
    </row>
    <row r="208" spans="1:17" ht="32.25" x14ac:dyDescent="0.25">
      <c r="A208" s="5" t="s">
        <v>505</v>
      </c>
      <c r="B208" s="15" t="s">
        <v>417</v>
      </c>
      <c r="C208" s="18" t="s">
        <v>680</v>
      </c>
      <c r="D208" s="72" t="s">
        <v>372</v>
      </c>
      <c r="E208" s="72" t="s">
        <v>372</v>
      </c>
      <c r="F208" s="82" t="s">
        <v>372</v>
      </c>
      <c r="G208" s="80"/>
      <c r="H208" s="79"/>
      <c r="I208" s="80"/>
      <c r="J208" s="82"/>
      <c r="K208" s="80"/>
      <c r="L208" s="82" t="s">
        <v>372</v>
      </c>
      <c r="M208" s="80"/>
      <c r="N208" s="81"/>
      <c r="O208" s="76"/>
      <c r="P208" s="77"/>
      <c r="Q208" s="22"/>
    </row>
    <row r="209" spans="1:17" ht="21.75" x14ac:dyDescent="0.25">
      <c r="A209" s="5" t="s">
        <v>424</v>
      </c>
      <c r="B209" s="15" t="s">
        <v>417</v>
      </c>
      <c r="C209" s="18" t="s">
        <v>681</v>
      </c>
      <c r="D209" s="72" t="s">
        <v>372</v>
      </c>
      <c r="E209" s="72" t="s">
        <v>372</v>
      </c>
      <c r="F209" s="82" t="s">
        <v>372</v>
      </c>
      <c r="G209" s="80"/>
      <c r="H209" s="79"/>
      <c r="I209" s="80"/>
      <c r="J209" s="82"/>
      <c r="K209" s="80"/>
      <c r="L209" s="82" t="s">
        <v>372</v>
      </c>
      <c r="M209" s="80"/>
      <c r="N209" s="81"/>
      <c r="O209" s="76"/>
      <c r="P209" s="77"/>
      <c r="Q209" s="22"/>
    </row>
    <row r="210" spans="1:17" x14ac:dyDescent="0.25">
      <c r="A210" s="5" t="s">
        <v>426</v>
      </c>
      <c r="B210" s="15" t="s">
        <v>417</v>
      </c>
      <c r="C210" s="18" t="s">
        <v>682</v>
      </c>
      <c r="D210" s="72" t="s">
        <v>372</v>
      </c>
      <c r="E210" s="72" t="s">
        <v>372</v>
      </c>
      <c r="F210" s="82" t="s">
        <v>372</v>
      </c>
      <c r="G210" s="80"/>
      <c r="H210" s="79"/>
      <c r="I210" s="80"/>
      <c r="J210" s="82"/>
      <c r="K210" s="80"/>
      <c r="L210" s="82" t="s">
        <v>372</v>
      </c>
      <c r="M210" s="80"/>
      <c r="N210" s="81"/>
      <c r="O210" s="76"/>
      <c r="P210" s="77"/>
      <c r="Q210" s="22"/>
    </row>
    <row r="211" spans="1:17" ht="32.25" x14ac:dyDescent="0.25">
      <c r="A211" s="5" t="s">
        <v>430</v>
      </c>
      <c r="B211" s="15" t="s">
        <v>417</v>
      </c>
      <c r="C211" s="18" t="s">
        <v>683</v>
      </c>
      <c r="D211" s="72" t="s">
        <v>372</v>
      </c>
      <c r="E211" s="72" t="s">
        <v>372</v>
      </c>
      <c r="F211" s="82" t="s">
        <v>372</v>
      </c>
      <c r="G211" s="80"/>
      <c r="H211" s="79"/>
      <c r="I211" s="80"/>
      <c r="J211" s="82"/>
      <c r="K211" s="80"/>
      <c r="L211" s="82" t="s">
        <v>372</v>
      </c>
      <c r="M211" s="80"/>
      <c r="N211" s="81"/>
      <c r="O211" s="76"/>
      <c r="P211" s="77"/>
      <c r="Q211" s="22"/>
    </row>
    <row r="212" spans="1:17" ht="21.75" x14ac:dyDescent="0.25">
      <c r="A212" s="5" t="s">
        <v>441</v>
      </c>
      <c r="B212" s="15" t="s">
        <v>417</v>
      </c>
      <c r="C212" s="18" t="s">
        <v>684</v>
      </c>
      <c r="D212" s="78">
        <v>5784840.6500000004</v>
      </c>
      <c r="E212" s="78">
        <v>5784840.6500000004</v>
      </c>
      <c r="F212" s="79">
        <v>5667508.3799999999</v>
      </c>
      <c r="G212" s="80"/>
      <c r="H212" s="79"/>
      <c r="I212" s="80"/>
      <c r="J212" s="82"/>
      <c r="K212" s="80"/>
      <c r="L212" s="79">
        <v>5667508.3799999999</v>
      </c>
      <c r="M212" s="80"/>
      <c r="N212" s="81">
        <f>D212-L212</f>
        <v>117332.27000000048</v>
      </c>
      <c r="O212" s="76"/>
      <c r="P212" s="77">
        <f t="shared" si="11"/>
        <v>117332.27000000048</v>
      </c>
      <c r="Q212" s="22"/>
    </row>
    <row r="213" spans="1:17" ht="21.75" x14ac:dyDescent="0.25">
      <c r="A213" s="5" t="s">
        <v>443</v>
      </c>
      <c r="B213" s="15" t="s">
        <v>417</v>
      </c>
      <c r="C213" s="18" t="s">
        <v>685</v>
      </c>
      <c r="D213" s="78">
        <v>5784840.6500000004</v>
      </c>
      <c r="E213" s="78">
        <v>5784840.6500000004</v>
      </c>
      <c r="F213" s="79">
        <v>5667508.3799999999</v>
      </c>
      <c r="G213" s="80"/>
      <c r="H213" s="79"/>
      <c r="I213" s="80"/>
      <c r="J213" s="82"/>
      <c r="K213" s="80"/>
      <c r="L213" s="79">
        <v>5667508.3799999999</v>
      </c>
      <c r="M213" s="80"/>
      <c r="N213" s="81">
        <f>D213-L213</f>
        <v>117332.27000000048</v>
      </c>
      <c r="O213" s="76"/>
      <c r="P213" s="77">
        <f t="shared" si="11"/>
        <v>117332.27000000048</v>
      </c>
      <c r="Q213" s="22"/>
    </row>
    <row r="214" spans="1:17" ht="21.75" x14ac:dyDescent="0.25">
      <c r="A214" s="5" t="s">
        <v>456</v>
      </c>
      <c r="B214" s="15" t="s">
        <v>417</v>
      </c>
      <c r="C214" s="18" t="s">
        <v>686</v>
      </c>
      <c r="D214" s="78">
        <v>5055000</v>
      </c>
      <c r="E214" s="78">
        <v>5055000</v>
      </c>
      <c r="F214" s="79">
        <v>4937740.51</v>
      </c>
      <c r="G214" s="80"/>
      <c r="H214" s="79"/>
      <c r="I214" s="80"/>
      <c r="J214" s="82"/>
      <c r="K214" s="80"/>
      <c r="L214" s="79">
        <v>4937740.51</v>
      </c>
      <c r="M214" s="80"/>
      <c r="N214" s="81">
        <f>D214-L214</f>
        <v>117259.49000000022</v>
      </c>
      <c r="O214" s="76"/>
      <c r="P214" s="77">
        <f t="shared" si="11"/>
        <v>117259.49000000022</v>
      </c>
      <c r="Q214" s="22"/>
    </row>
    <row r="215" spans="1:17" x14ac:dyDescent="0.25">
      <c r="A215" s="5" t="s">
        <v>445</v>
      </c>
      <c r="B215" s="15" t="s">
        <v>417</v>
      </c>
      <c r="C215" s="18" t="s">
        <v>687</v>
      </c>
      <c r="D215" s="78">
        <v>729840.65</v>
      </c>
      <c r="E215" s="78">
        <v>729840.65</v>
      </c>
      <c r="F215" s="79">
        <v>729767.87</v>
      </c>
      <c r="G215" s="80"/>
      <c r="H215" s="79"/>
      <c r="I215" s="80"/>
      <c r="J215" s="82"/>
      <c r="K215" s="80"/>
      <c r="L215" s="79">
        <v>729767.87</v>
      </c>
      <c r="M215" s="80"/>
      <c r="N215" s="81">
        <f>D215-L215</f>
        <v>72.78000000002794</v>
      </c>
      <c r="O215" s="76"/>
      <c r="P215" s="77">
        <f t="shared" si="11"/>
        <v>72.78000000002794</v>
      </c>
      <c r="Q215" s="22"/>
    </row>
    <row r="216" spans="1:17" x14ac:dyDescent="0.25">
      <c r="A216" s="5" t="s">
        <v>462</v>
      </c>
      <c r="B216" s="15" t="s">
        <v>417</v>
      </c>
      <c r="C216" s="18" t="s">
        <v>688</v>
      </c>
      <c r="D216" s="72" t="s">
        <v>372</v>
      </c>
      <c r="E216" s="72" t="s">
        <v>372</v>
      </c>
      <c r="F216" s="82" t="s">
        <v>372</v>
      </c>
      <c r="G216" s="80"/>
      <c r="H216" s="79"/>
      <c r="I216" s="80"/>
      <c r="J216" s="82"/>
      <c r="K216" s="80"/>
      <c r="L216" s="82" t="s">
        <v>372</v>
      </c>
      <c r="M216" s="80"/>
      <c r="N216" s="81"/>
      <c r="O216" s="76"/>
      <c r="P216" s="77"/>
      <c r="Q216" s="22"/>
    </row>
    <row r="217" spans="1:17" x14ac:dyDescent="0.25">
      <c r="A217" s="5" t="s">
        <v>468</v>
      </c>
      <c r="B217" s="15" t="s">
        <v>417</v>
      </c>
      <c r="C217" s="18" t="s">
        <v>689</v>
      </c>
      <c r="D217" s="72" t="s">
        <v>372</v>
      </c>
      <c r="E217" s="72" t="s">
        <v>372</v>
      </c>
      <c r="F217" s="82" t="s">
        <v>372</v>
      </c>
      <c r="G217" s="80"/>
      <c r="H217" s="79"/>
      <c r="I217" s="80"/>
      <c r="J217" s="82"/>
      <c r="K217" s="80"/>
      <c r="L217" s="82" t="s">
        <v>372</v>
      </c>
      <c r="M217" s="80"/>
      <c r="N217" s="81"/>
      <c r="O217" s="76"/>
      <c r="P217" s="77"/>
      <c r="Q217" s="22"/>
    </row>
    <row r="218" spans="1:17" x14ac:dyDescent="0.25">
      <c r="A218" s="5" t="s">
        <v>470</v>
      </c>
      <c r="B218" s="15" t="s">
        <v>417</v>
      </c>
      <c r="C218" s="18" t="s">
        <v>690</v>
      </c>
      <c r="D218" s="72" t="s">
        <v>372</v>
      </c>
      <c r="E218" s="72" t="s">
        <v>372</v>
      </c>
      <c r="F218" s="82" t="s">
        <v>372</v>
      </c>
      <c r="G218" s="80"/>
      <c r="H218" s="79"/>
      <c r="I218" s="80"/>
      <c r="J218" s="82"/>
      <c r="K218" s="80"/>
      <c r="L218" s="82" t="s">
        <v>372</v>
      </c>
      <c r="M218" s="80"/>
      <c r="N218" s="81"/>
      <c r="O218" s="76"/>
      <c r="P218" s="77"/>
      <c r="Q218" s="22"/>
    </row>
    <row r="219" spans="1:17" x14ac:dyDescent="0.25">
      <c r="A219" s="5" t="s">
        <v>691</v>
      </c>
      <c r="B219" s="15" t="s">
        <v>417</v>
      </c>
      <c r="C219" s="18" t="s">
        <v>692</v>
      </c>
      <c r="D219" s="78">
        <v>13317632</v>
      </c>
      <c r="E219" s="78">
        <v>13317632</v>
      </c>
      <c r="F219" s="79">
        <v>13035730</v>
      </c>
      <c r="G219" s="80"/>
      <c r="H219" s="79"/>
      <c r="I219" s="80"/>
      <c r="J219" s="82"/>
      <c r="K219" s="80"/>
      <c r="L219" s="79">
        <v>13035730</v>
      </c>
      <c r="M219" s="80"/>
      <c r="N219" s="81">
        <f t="shared" ref="N219:N256" si="12">D219-L219</f>
        <v>281902</v>
      </c>
      <c r="O219" s="76"/>
      <c r="P219" s="77">
        <f t="shared" si="11"/>
        <v>281902</v>
      </c>
      <c r="Q219" s="22"/>
    </row>
    <row r="220" spans="1:17" x14ac:dyDescent="0.25">
      <c r="A220" s="5" t="s">
        <v>693</v>
      </c>
      <c r="B220" s="15" t="s">
        <v>417</v>
      </c>
      <c r="C220" s="18" t="s">
        <v>694</v>
      </c>
      <c r="D220" s="78">
        <v>13317632</v>
      </c>
      <c r="E220" s="78">
        <v>13317632</v>
      </c>
      <c r="F220" s="79">
        <v>13035730</v>
      </c>
      <c r="G220" s="80"/>
      <c r="H220" s="79"/>
      <c r="I220" s="80"/>
      <c r="J220" s="82"/>
      <c r="K220" s="80"/>
      <c r="L220" s="79">
        <v>13035730</v>
      </c>
      <c r="M220" s="80"/>
      <c r="N220" s="81">
        <f t="shared" si="12"/>
        <v>281902</v>
      </c>
      <c r="O220" s="76"/>
      <c r="P220" s="77">
        <f t="shared" si="11"/>
        <v>281902</v>
      </c>
      <c r="Q220" s="22"/>
    </row>
    <row r="221" spans="1:17" ht="21.75" x14ac:dyDescent="0.25">
      <c r="A221" s="5" t="s">
        <v>695</v>
      </c>
      <c r="B221" s="15" t="s">
        <v>417</v>
      </c>
      <c r="C221" s="18" t="s">
        <v>696</v>
      </c>
      <c r="D221" s="78">
        <v>13317632</v>
      </c>
      <c r="E221" s="78">
        <v>13317632</v>
      </c>
      <c r="F221" s="79">
        <v>13035730</v>
      </c>
      <c r="G221" s="80"/>
      <c r="H221" s="79"/>
      <c r="I221" s="80"/>
      <c r="J221" s="82"/>
      <c r="K221" s="80"/>
      <c r="L221" s="79">
        <v>13035730</v>
      </c>
      <c r="M221" s="80"/>
      <c r="N221" s="81">
        <f t="shared" si="12"/>
        <v>281902</v>
      </c>
      <c r="O221" s="76"/>
      <c r="P221" s="77">
        <f t="shared" si="11"/>
        <v>281902</v>
      </c>
      <c r="Q221" s="22"/>
    </row>
    <row r="222" spans="1:17" x14ac:dyDescent="0.25">
      <c r="A222" s="5" t="s">
        <v>697</v>
      </c>
      <c r="B222" s="15" t="s">
        <v>417</v>
      </c>
      <c r="C222" s="18" t="s">
        <v>698</v>
      </c>
      <c r="D222" s="78">
        <v>13317632</v>
      </c>
      <c r="E222" s="78">
        <v>13317632</v>
      </c>
      <c r="F222" s="79">
        <v>13035730</v>
      </c>
      <c r="G222" s="80"/>
      <c r="H222" s="79"/>
      <c r="I222" s="80"/>
      <c r="J222" s="82"/>
      <c r="K222" s="80"/>
      <c r="L222" s="79">
        <v>13035730</v>
      </c>
      <c r="M222" s="80"/>
      <c r="N222" s="81">
        <f t="shared" si="12"/>
        <v>281902</v>
      </c>
      <c r="O222" s="76"/>
      <c r="P222" s="77">
        <f t="shared" si="11"/>
        <v>281902</v>
      </c>
      <c r="Q222" s="22"/>
    </row>
    <row r="223" spans="1:17" ht="21.75" x14ac:dyDescent="0.25">
      <c r="A223" s="5" t="s">
        <v>699</v>
      </c>
      <c r="B223" s="15" t="s">
        <v>417</v>
      </c>
      <c r="C223" s="18" t="s">
        <v>700</v>
      </c>
      <c r="D223" s="78">
        <v>13317632</v>
      </c>
      <c r="E223" s="78">
        <v>13317632</v>
      </c>
      <c r="F223" s="79">
        <v>13035730</v>
      </c>
      <c r="G223" s="80"/>
      <c r="H223" s="79"/>
      <c r="I223" s="80"/>
      <c r="J223" s="82"/>
      <c r="K223" s="80"/>
      <c r="L223" s="79">
        <v>13035730</v>
      </c>
      <c r="M223" s="80"/>
      <c r="N223" s="81">
        <f t="shared" si="12"/>
        <v>281902</v>
      </c>
      <c r="O223" s="76"/>
      <c r="P223" s="77">
        <f t="shared" si="11"/>
        <v>281902</v>
      </c>
      <c r="Q223" s="22"/>
    </row>
    <row r="224" spans="1:17" x14ac:dyDescent="0.25">
      <c r="A224" s="5" t="s">
        <v>701</v>
      </c>
      <c r="B224" s="15" t="s">
        <v>417</v>
      </c>
      <c r="C224" s="18" t="s">
        <v>702</v>
      </c>
      <c r="D224" s="78">
        <v>812914352.58000004</v>
      </c>
      <c r="E224" s="78">
        <v>812914352.58000004</v>
      </c>
      <c r="F224" s="79">
        <v>812380134.83000004</v>
      </c>
      <c r="G224" s="80"/>
      <c r="H224" s="79"/>
      <c r="I224" s="80"/>
      <c r="J224" s="82"/>
      <c r="K224" s="80"/>
      <c r="L224" s="79">
        <v>812380134.83000004</v>
      </c>
      <c r="M224" s="80"/>
      <c r="N224" s="81">
        <f t="shared" si="12"/>
        <v>534217.75</v>
      </c>
      <c r="O224" s="76"/>
      <c r="P224" s="77">
        <f t="shared" si="11"/>
        <v>534217.75</v>
      </c>
      <c r="Q224" s="22"/>
    </row>
    <row r="225" spans="1:17" x14ac:dyDescent="0.25">
      <c r="A225" s="5" t="s">
        <v>703</v>
      </c>
      <c r="B225" s="15" t="s">
        <v>417</v>
      </c>
      <c r="C225" s="18" t="s">
        <v>704</v>
      </c>
      <c r="D225" s="78">
        <v>224730305.71000001</v>
      </c>
      <c r="E225" s="78">
        <v>224730305.71000001</v>
      </c>
      <c r="F225" s="79">
        <v>224611436.19</v>
      </c>
      <c r="G225" s="80"/>
      <c r="H225" s="79"/>
      <c r="I225" s="80"/>
      <c r="J225" s="82"/>
      <c r="K225" s="80"/>
      <c r="L225" s="79">
        <v>224611436.19</v>
      </c>
      <c r="M225" s="80"/>
      <c r="N225" s="81">
        <f t="shared" si="12"/>
        <v>118869.52000001073</v>
      </c>
      <c r="O225" s="76"/>
      <c r="P225" s="77">
        <f t="shared" si="11"/>
        <v>118869.52000001073</v>
      </c>
      <c r="Q225" s="22"/>
    </row>
    <row r="226" spans="1:17" ht="21.75" x14ac:dyDescent="0.25">
      <c r="A226" s="5" t="s">
        <v>523</v>
      </c>
      <c r="B226" s="15" t="s">
        <v>417</v>
      </c>
      <c r="C226" s="18" t="s">
        <v>705</v>
      </c>
      <c r="D226" s="78">
        <v>224730305.71000001</v>
      </c>
      <c r="E226" s="78">
        <v>224730305.71000001</v>
      </c>
      <c r="F226" s="79">
        <v>224611436.19</v>
      </c>
      <c r="G226" s="80"/>
      <c r="H226" s="79"/>
      <c r="I226" s="80"/>
      <c r="J226" s="82"/>
      <c r="K226" s="80"/>
      <c r="L226" s="79">
        <v>224611436.19</v>
      </c>
      <c r="M226" s="80"/>
      <c r="N226" s="81">
        <f t="shared" si="12"/>
        <v>118869.52000001073</v>
      </c>
      <c r="O226" s="76"/>
      <c r="P226" s="77">
        <f t="shared" si="11"/>
        <v>118869.52000001073</v>
      </c>
      <c r="Q226" s="22"/>
    </row>
    <row r="227" spans="1:17" x14ac:dyDescent="0.25">
      <c r="A227" s="5" t="s">
        <v>591</v>
      </c>
      <c r="B227" s="15" t="s">
        <v>417</v>
      </c>
      <c r="C227" s="18" t="s">
        <v>706</v>
      </c>
      <c r="D227" s="78">
        <v>224730305.71000001</v>
      </c>
      <c r="E227" s="78">
        <v>224730305.71000001</v>
      </c>
      <c r="F227" s="79">
        <v>224611436.19</v>
      </c>
      <c r="G227" s="80"/>
      <c r="H227" s="79"/>
      <c r="I227" s="80"/>
      <c r="J227" s="82"/>
      <c r="K227" s="80"/>
      <c r="L227" s="79">
        <v>224611436.19</v>
      </c>
      <c r="M227" s="80"/>
      <c r="N227" s="81">
        <f t="shared" si="12"/>
        <v>118869.52000001073</v>
      </c>
      <c r="O227" s="76"/>
      <c r="P227" s="77">
        <f t="shared" si="11"/>
        <v>118869.52000001073</v>
      </c>
      <c r="Q227" s="22"/>
    </row>
    <row r="228" spans="1:17" ht="32.25" x14ac:dyDescent="0.25">
      <c r="A228" s="5" t="s">
        <v>707</v>
      </c>
      <c r="B228" s="15" t="s">
        <v>417</v>
      </c>
      <c r="C228" s="18" t="s">
        <v>708</v>
      </c>
      <c r="D228" s="78">
        <v>221799514.56</v>
      </c>
      <c r="E228" s="78">
        <v>221799514.56</v>
      </c>
      <c r="F228" s="79">
        <v>221680668.68000001</v>
      </c>
      <c r="G228" s="80"/>
      <c r="H228" s="79"/>
      <c r="I228" s="80"/>
      <c r="J228" s="82"/>
      <c r="K228" s="80"/>
      <c r="L228" s="79">
        <v>221680668.68000001</v>
      </c>
      <c r="M228" s="80"/>
      <c r="N228" s="81">
        <f t="shared" si="12"/>
        <v>118845.87999999523</v>
      </c>
      <c r="O228" s="76"/>
      <c r="P228" s="77">
        <f t="shared" si="11"/>
        <v>118845.87999999523</v>
      </c>
      <c r="Q228" s="22"/>
    </row>
    <row r="229" spans="1:17" x14ac:dyDescent="0.25">
      <c r="A229" s="5" t="s">
        <v>593</v>
      </c>
      <c r="B229" s="15" t="s">
        <v>417</v>
      </c>
      <c r="C229" s="18" t="s">
        <v>709</v>
      </c>
      <c r="D229" s="78">
        <v>2930791.15</v>
      </c>
      <c r="E229" s="78">
        <v>2930791.15</v>
      </c>
      <c r="F229" s="79">
        <v>2930767.51</v>
      </c>
      <c r="G229" s="80"/>
      <c r="H229" s="79"/>
      <c r="I229" s="80"/>
      <c r="J229" s="82"/>
      <c r="K229" s="80"/>
      <c r="L229" s="79">
        <v>2930767.51</v>
      </c>
      <c r="M229" s="80"/>
      <c r="N229" s="81">
        <f t="shared" si="12"/>
        <v>23.640000000130385</v>
      </c>
      <c r="O229" s="76"/>
      <c r="P229" s="77">
        <f t="shared" si="11"/>
        <v>23.640000000130385</v>
      </c>
      <c r="Q229" s="22"/>
    </row>
    <row r="230" spans="1:17" x14ac:dyDescent="0.25">
      <c r="A230" s="5" t="s">
        <v>710</v>
      </c>
      <c r="B230" s="15" t="s">
        <v>417</v>
      </c>
      <c r="C230" s="18" t="s">
        <v>711</v>
      </c>
      <c r="D230" s="78">
        <v>408664259.95999998</v>
      </c>
      <c r="E230" s="78">
        <v>408664259.95999998</v>
      </c>
      <c r="F230" s="79">
        <v>408616863.44</v>
      </c>
      <c r="G230" s="80"/>
      <c r="H230" s="79"/>
      <c r="I230" s="80"/>
      <c r="J230" s="82"/>
      <c r="K230" s="80"/>
      <c r="L230" s="79">
        <v>408616863.44</v>
      </c>
      <c r="M230" s="80"/>
      <c r="N230" s="81">
        <f t="shared" si="12"/>
        <v>47396.519999980927</v>
      </c>
      <c r="O230" s="76"/>
      <c r="P230" s="77">
        <f t="shared" si="11"/>
        <v>47396.519999980927</v>
      </c>
      <c r="Q230" s="22"/>
    </row>
    <row r="231" spans="1:17" ht="21.75" x14ac:dyDescent="0.25">
      <c r="A231" s="5" t="s">
        <v>523</v>
      </c>
      <c r="B231" s="15" t="s">
        <v>417</v>
      </c>
      <c r="C231" s="18" t="s">
        <v>712</v>
      </c>
      <c r="D231" s="78">
        <v>408664259.95999998</v>
      </c>
      <c r="E231" s="78">
        <v>408664259.95999998</v>
      </c>
      <c r="F231" s="79">
        <v>408616863.44</v>
      </c>
      <c r="G231" s="80"/>
      <c r="H231" s="79"/>
      <c r="I231" s="80"/>
      <c r="J231" s="82"/>
      <c r="K231" s="80"/>
      <c r="L231" s="79">
        <v>408616863.44</v>
      </c>
      <c r="M231" s="80"/>
      <c r="N231" s="81">
        <f t="shared" si="12"/>
        <v>47396.519999980927</v>
      </c>
      <c r="O231" s="76"/>
      <c r="P231" s="77">
        <f t="shared" si="11"/>
        <v>47396.519999980927</v>
      </c>
      <c r="Q231" s="22"/>
    </row>
    <row r="232" spans="1:17" x14ac:dyDescent="0.25">
      <c r="A232" s="5" t="s">
        <v>591</v>
      </c>
      <c r="B232" s="15" t="s">
        <v>417</v>
      </c>
      <c r="C232" s="18" t="s">
        <v>713</v>
      </c>
      <c r="D232" s="78">
        <v>377464380.81</v>
      </c>
      <c r="E232" s="78">
        <v>377464380.81</v>
      </c>
      <c r="F232" s="79">
        <v>377417907.44999999</v>
      </c>
      <c r="G232" s="80"/>
      <c r="H232" s="79"/>
      <c r="I232" s="80"/>
      <c r="J232" s="82"/>
      <c r="K232" s="80"/>
      <c r="L232" s="79">
        <v>377417907.44999999</v>
      </c>
      <c r="M232" s="80"/>
      <c r="N232" s="81">
        <f t="shared" si="12"/>
        <v>46473.360000014305</v>
      </c>
      <c r="O232" s="76"/>
      <c r="P232" s="77">
        <f t="shared" si="11"/>
        <v>46473.360000014305</v>
      </c>
      <c r="Q232" s="22"/>
    </row>
    <row r="233" spans="1:17" ht="32.25" x14ac:dyDescent="0.25">
      <c r="A233" s="5" t="s">
        <v>707</v>
      </c>
      <c r="B233" s="15" t="s">
        <v>417</v>
      </c>
      <c r="C233" s="18" t="s">
        <v>714</v>
      </c>
      <c r="D233" s="78">
        <v>365530073.69</v>
      </c>
      <c r="E233" s="78">
        <v>365530073.69</v>
      </c>
      <c r="F233" s="79">
        <v>365492856.05000001</v>
      </c>
      <c r="G233" s="80"/>
      <c r="H233" s="79"/>
      <c r="I233" s="80"/>
      <c r="J233" s="82"/>
      <c r="K233" s="80"/>
      <c r="L233" s="79">
        <v>365492856.05000001</v>
      </c>
      <c r="M233" s="80"/>
      <c r="N233" s="81">
        <f t="shared" si="12"/>
        <v>37217.639999985695</v>
      </c>
      <c r="O233" s="76"/>
      <c r="P233" s="77">
        <f t="shared" si="11"/>
        <v>37217.639999985695</v>
      </c>
      <c r="Q233" s="22"/>
    </row>
    <row r="234" spans="1:17" x14ac:dyDescent="0.25">
      <c r="A234" s="5" t="s">
        <v>593</v>
      </c>
      <c r="B234" s="15" t="s">
        <v>417</v>
      </c>
      <c r="C234" s="18" t="s">
        <v>715</v>
      </c>
      <c r="D234" s="78">
        <v>11934307.119999999</v>
      </c>
      <c r="E234" s="78">
        <v>11934307.119999999</v>
      </c>
      <c r="F234" s="79">
        <v>11925051.4</v>
      </c>
      <c r="G234" s="80"/>
      <c r="H234" s="79"/>
      <c r="I234" s="80"/>
      <c r="J234" s="82"/>
      <c r="K234" s="80"/>
      <c r="L234" s="79">
        <v>11925051.4</v>
      </c>
      <c r="M234" s="80"/>
      <c r="N234" s="81">
        <f t="shared" si="12"/>
        <v>9255.7199999988079</v>
      </c>
      <c r="O234" s="76"/>
      <c r="P234" s="77">
        <f t="shared" si="11"/>
        <v>9255.7199999988079</v>
      </c>
      <c r="Q234" s="22"/>
    </row>
    <row r="235" spans="1:17" x14ac:dyDescent="0.25">
      <c r="A235" s="5" t="s">
        <v>564</v>
      </c>
      <c r="B235" s="15" t="s">
        <v>417</v>
      </c>
      <c r="C235" s="18" t="s">
        <v>716</v>
      </c>
      <c r="D235" s="78">
        <v>31199879.149999999</v>
      </c>
      <c r="E235" s="78">
        <v>31199879.149999999</v>
      </c>
      <c r="F235" s="79">
        <v>31198955.989999998</v>
      </c>
      <c r="G235" s="80"/>
      <c r="H235" s="79"/>
      <c r="I235" s="80"/>
      <c r="J235" s="82"/>
      <c r="K235" s="80"/>
      <c r="L235" s="79">
        <v>31198955.989999998</v>
      </c>
      <c r="M235" s="80"/>
      <c r="N235" s="81">
        <f t="shared" si="12"/>
        <v>923.16000000014901</v>
      </c>
      <c r="O235" s="76"/>
      <c r="P235" s="77">
        <f t="shared" si="11"/>
        <v>923.16000000014901</v>
      </c>
      <c r="Q235" s="22"/>
    </row>
    <row r="236" spans="1:17" ht="32.25" x14ac:dyDescent="0.25">
      <c r="A236" s="5" t="s">
        <v>717</v>
      </c>
      <c r="B236" s="15" t="s">
        <v>417</v>
      </c>
      <c r="C236" s="18" t="s">
        <v>718</v>
      </c>
      <c r="D236" s="78">
        <v>30374194.149999999</v>
      </c>
      <c r="E236" s="78">
        <v>30374194.149999999</v>
      </c>
      <c r="F236" s="79">
        <v>30373270.989999998</v>
      </c>
      <c r="G236" s="80"/>
      <c r="H236" s="79"/>
      <c r="I236" s="80"/>
      <c r="J236" s="82"/>
      <c r="K236" s="80"/>
      <c r="L236" s="79">
        <v>30373270.989999998</v>
      </c>
      <c r="M236" s="80"/>
      <c r="N236" s="81">
        <f t="shared" si="12"/>
        <v>923.16000000014901</v>
      </c>
      <c r="O236" s="76"/>
      <c r="P236" s="77">
        <f t="shared" si="11"/>
        <v>923.16000000014901</v>
      </c>
      <c r="Q236" s="22"/>
    </row>
    <row r="237" spans="1:17" x14ac:dyDescent="0.25">
      <c r="A237" s="5" t="s">
        <v>566</v>
      </c>
      <c r="B237" s="15" t="s">
        <v>417</v>
      </c>
      <c r="C237" s="18" t="s">
        <v>719</v>
      </c>
      <c r="D237" s="78">
        <v>825685</v>
      </c>
      <c r="E237" s="78">
        <v>825685</v>
      </c>
      <c r="F237" s="79">
        <v>825685</v>
      </c>
      <c r="G237" s="80"/>
      <c r="H237" s="79"/>
      <c r="I237" s="80"/>
      <c r="J237" s="82"/>
      <c r="K237" s="80"/>
      <c r="L237" s="79">
        <v>825685</v>
      </c>
      <c r="M237" s="80"/>
      <c r="N237" s="81">
        <f t="shared" si="12"/>
        <v>0</v>
      </c>
      <c r="O237" s="76"/>
      <c r="P237" s="77">
        <f t="shared" si="11"/>
        <v>0</v>
      </c>
      <c r="Q237" s="22"/>
    </row>
    <row r="238" spans="1:17" x14ac:dyDescent="0.25">
      <c r="A238" s="5" t="s">
        <v>720</v>
      </c>
      <c r="B238" s="15" t="s">
        <v>417</v>
      </c>
      <c r="C238" s="18" t="s">
        <v>721</v>
      </c>
      <c r="D238" s="78">
        <v>99029669.049999997</v>
      </c>
      <c r="E238" s="78">
        <v>99029669.049999997</v>
      </c>
      <c r="F238" s="79">
        <v>98976769.5</v>
      </c>
      <c r="G238" s="80"/>
      <c r="H238" s="79"/>
      <c r="I238" s="80"/>
      <c r="J238" s="82"/>
      <c r="K238" s="80"/>
      <c r="L238" s="79">
        <v>98976769.5</v>
      </c>
      <c r="M238" s="80"/>
      <c r="N238" s="81">
        <f t="shared" si="12"/>
        <v>52899.54999999702</v>
      </c>
      <c r="O238" s="76"/>
      <c r="P238" s="77">
        <f t="shared" si="11"/>
        <v>52899.54999999702</v>
      </c>
      <c r="Q238" s="22"/>
    </row>
    <row r="239" spans="1:17" ht="21.75" x14ac:dyDescent="0.25">
      <c r="A239" s="5" t="s">
        <v>523</v>
      </c>
      <c r="B239" s="15" t="s">
        <v>417</v>
      </c>
      <c r="C239" s="18" t="s">
        <v>722</v>
      </c>
      <c r="D239" s="78">
        <v>99029669.049999997</v>
      </c>
      <c r="E239" s="78">
        <v>99029669.049999997</v>
      </c>
      <c r="F239" s="79">
        <v>98976769.5</v>
      </c>
      <c r="G239" s="80"/>
      <c r="H239" s="79"/>
      <c r="I239" s="80"/>
      <c r="J239" s="82"/>
      <c r="K239" s="80"/>
      <c r="L239" s="79">
        <v>98976769.5</v>
      </c>
      <c r="M239" s="80"/>
      <c r="N239" s="81">
        <f t="shared" si="12"/>
        <v>52899.54999999702</v>
      </c>
      <c r="O239" s="76"/>
      <c r="P239" s="77">
        <f t="shared" si="11"/>
        <v>52899.54999999702</v>
      </c>
      <c r="Q239" s="22"/>
    </row>
    <row r="240" spans="1:17" x14ac:dyDescent="0.25">
      <c r="A240" s="5" t="s">
        <v>591</v>
      </c>
      <c r="B240" s="15" t="s">
        <v>417</v>
      </c>
      <c r="C240" s="18" t="s">
        <v>723</v>
      </c>
      <c r="D240" s="78">
        <v>96378845.799999997</v>
      </c>
      <c r="E240" s="78">
        <v>96378845.799999997</v>
      </c>
      <c r="F240" s="79">
        <v>96325946.25</v>
      </c>
      <c r="G240" s="80"/>
      <c r="H240" s="79"/>
      <c r="I240" s="80"/>
      <c r="J240" s="82"/>
      <c r="K240" s="80"/>
      <c r="L240" s="79">
        <v>96325946.25</v>
      </c>
      <c r="M240" s="80"/>
      <c r="N240" s="81">
        <f t="shared" si="12"/>
        <v>52899.54999999702</v>
      </c>
      <c r="O240" s="76"/>
      <c r="P240" s="77">
        <f t="shared" si="11"/>
        <v>52899.54999999702</v>
      </c>
      <c r="Q240" s="22"/>
    </row>
    <row r="241" spans="1:17" ht="32.25" x14ac:dyDescent="0.25">
      <c r="A241" s="5" t="s">
        <v>707</v>
      </c>
      <c r="B241" s="15" t="s">
        <v>417</v>
      </c>
      <c r="C241" s="18" t="s">
        <v>724</v>
      </c>
      <c r="D241" s="78">
        <v>95184759.019999996</v>
      </c>
      <c r="E241" s="78">
        <v>95184759.019999996</v>
      </c>
      <c r="F241" s="79">
        <v>95137790.049999997</v>
      </c>
      <c r="G241" s="80"/>
      <c r="H241" s="79"/>
      <c r="I241" s="80"/>
      <c r="J241" s="82"/>
      <c r="K241" s="80"/>
      <c r="L241" s="79">
        <v>95137790.049999997</v>
      </c>
      <c r="M241" s="80"/>
      <c r="N241" s="81">
        <f t="shared" si="12"/>
        <v>46968.969999998808</v>
      </c>
      <c r="O241" s="76"/>
      <c r="P241" s="77">
        <f t="shared" si="11"/>
        <v>46968.969999998808</v>
      </c>
      <c r="Q241" s="22"/>
    </row>
    <row r="242" spans="1:17" x14ac:dyDescent="0.25">
      <c r="A242" s="5" t="s">
        <v>593</v>
      </c>
      <c r="B242" s="15" t="s">
        <v>417</v>
      </c>
      <c r="C242" s="18" t="s">
        <v>725</v>
      </c>
      <c r="D242" s="78">
        <v>1194086.78</v>
      </c>
      <c r="E242" s="78">
        <v>1194086.78</v>
      </c>
      <c r="F242" s="79">
        <v>1188156.2</v>
      </c>
      <c r="G242" s="80"/>
      <c r="H242" s="79"/>
      <c r="I242" s="80"/>
      <c r="J242" s="82"/>
      <c r="K242" s="80"/>
      <c r="L242" s="79">
        <v>1188156.2</v>
      </c>
      <c r="M242" s="80"/>
      <c r="N242" s="81">
        <f t="shared" si="12"/>
        <v>5930.5800000000745</v>
      </c>
      <c r="O242" s="76"/>
      <c r="P242" s="77">
        <f t="shared" si="11"/>
        <v>5930.5800000000745</v>
      </c>
      <c r="Q242" s="22"/>
    </row>
    <row r="243" spans="1:17" x14ac:dyDescent="0.25">
      <c r="A243" s="5" t="s">
        <v>564</v>
      </c>
      <c r="B243" s="15" t="s">
        <v>417</v>
      </c>
      <c r="C243" s="18" t="s">
        <v>726</v>
      </c>
      <c r="D243" s="78">
        <v>2650823.25</v>
      </c>
      <c r="E243" s="78">
        <v>2650823.25</v>
      </c>
      <c r="F243" s="79">
        <v>2650823.25</v>
      </c>
      <c r="G243" s="80"/>
      <c r="H243" s="79"/>
      <c r="I243" s="80"/>
      <c r="J243" s="82"/>
      <c r="K243" s="80"/>
      <c r="L243" s="79">
        <v>2650823.25</v>
      </c>
      <c r="M243" s="80"/>
      <c r="N243" s="81">
        <f t="shared" si="12"/>
        <v>0</v>
      </c>
      <c r="O243" s="76"/>
      <c r="P243" s="77">
        <f t="shared" si="11"/>
        <v>0</v>
      </c>
      <c r="Q243" s="22"/>
    </row>
    <row r="244" spans="1:17" ht="32.25" x14ac:dyDescent="0.25">
      <c r="A244" s="5" t="s">
        <v>717</v>
      </c>
      <c r="B244" s="15" t="s">
        <v>417</v>
      </c>
      <c r="C244" s="18" t="s">
        <v>727</v>
      </c>
      <c r="D244" s="78">
        <v>2650823.25</v>
      </c>
      <c r="E244" s="78">
        <v>2650823.25</v>
      </c>
      <c r="F244" s="79">
        <v>2650823.25</v>
      </c>
      <c r="G244" s="80"/>
      <c r="H244" s="79"/>
      <c r="I244" s="80"/>
      <c r="J244" s="82"/>
      <c r="K244" s="80"/>
      <c r="L244" s="79">
        <v>2650823.25</v>
      </c>
      <c r="M244" s="80"/>
      <c r="N244" s="81">
        <f t="shared" si="12"/>
        <v>0</v>
      </c>
      <c r="O244" s="76"/>
      <c r="P244" s="77">
        <f t="shared" si="11"/>
        <v>0</v>
      </c>
      <c r="Q244" s="22"/>
    </row>
    <row r="245" spans="1:17" x14ac:dyDescent="0.25">
      <c r="A245" s="5" t="s">
        <v>728</v>
      </c>
      <c r="B245" s="15" t="s">
        <v>417</v>
      </c>
      <c r="C245" s="18" t="s">
        <v>729</v>
      </c>
      <c r="D245" s="78">
        <v>20426242.859999999</v>
      </c>
      <c r="E245" s="78">
        <v>20426242.859999999</v>
      </c>
      <c r="F245" s="79">
        <v>20320149.989999998</v>
      </c>
      <c r="G245" s="80"/>
      <c r="H245" s="79"/>
      <c r="I245" s="80"/>
      <c r="J245" s="82"/>
      <c r="K245" s="80"/>
      <c r="L245" s="79">
        <v>20320149.989999998</v>
      </c>
      <c r="M245" s="80"/>
      <c r="N245" s="81">
        <f t="shared" si="12"/>
        <v>106092.87000000104</v>
      </c>
      <c r="O245" s="76"/>
      <c r="P245" s="77">
        <f t="shared" si="11"/>
        <v>106092.87000000104</v>
      </c>
      <c r="Q245" s="22"/>
    </row>
    <row r="246" spans="1:17" ht="21.75" x14ac:dyDescent="0.25">
      <c r="A246" s="5" t="s">
        <v>441</v>
      </c>
      <c r="B246" s="15" t="s">
        <v>417</v>
      </c>
      <c r="C246" s="18" t="s">
        <v>730</v>
      </c>
      <c r="D246" s="78">
        <v>650065</v>
      </c>
      <c r="E246" s="78">
        <v>650065</v>
      </c>
      <c r="F246" s="79">
        <v>650065</v>
      </c>
      <c r="G246" s="80"/>
      <c r="H246" s="79"/>
      <c r="I246" s="80"/>
      <c r="J246" s="82"/>
      <c r="K246" s="80"/>
      <c r="L246" s="79">
        <v>650065</v>
      </c>
      <c r="M246" s="80"/>
      <c r="N246" s="81">
        <f t="shared" si="12"/>
        <v>0</v>
      </c>
      <c r="O246" s="76"/>
      <c r="P246" s="77">
        <f t="shared" si="11"/>
        <v>0</v>
      </c>
      <c r="Q246" s="22"/>
    </row>
    <row r="247" spans="1:17" ht="21.75" x14ac:dyDescent="0.25">
      <c r="A247" s="5" t="s">
        <v>443</v>
      </c>
      <c r="B247" s="15" t="s">
        <v>417</v>
      </c>
      <c r="C247" s="18" t="s">
        <v>731</v>
      </c>
      <c r="D247" s="78">
        <v>650065</v>
      </c>
      <c r="E247" s="78">
        <v>650065</v>
      </c>
      <c r="F247" s="79">
        <v>650065</v>
      </c>
      <c r="G247" s="80"/>
      <c r="H247" s="79"/>
      <c r="I247" s="80"/>
      <c r="J247" s="82"/>
      <c r="K247" s="80"/>
      <c r="L247" s="79">
        <v>650065</v>
      </c>
      <c r="M247" s="80"/>
      <c r="N247" s="81">
        <f t="shared" si="12"/>
        <v>0</v>
      </c>
      <c r="O247" s="76"/>
      <c r="P247" s="77">
        <f t="shared" si="11"/>
        <v>0</v>
      </c>
      <c r="Q247" s="22"/>
    </row>
    <row r="248" spans="1:17" x14ac:dyDescent="0.25">
      <c r="A248" s="5" t="s">
        <v>445</v>
      </c>
      <c r="B248" s="15" t="s">
        <v>417</v>
      </c>
      <c r="C248" s="18" t="s">
        <v>732</v>
      </c>
      <c r="D248" s="78">
        <v>650065</v>
      </c>
      <c r="E248" s="78">
        <v>650065</v>
      </c>
      <c r="F248" s="79">
        <v>650065</v>
      </c>
      <c r="G248" s="80"/>
      <c r="H248" s="79"/>
      <c r="I248" s="80"/>
      <c r="J248" s="82"/>
      <c r="K248" s="80"/>
      <c r="L248" s="79">
        <v>650065</v>
      </c>
      <c r="M248" s="80"/>
      <c r="N248" s="81">
        <f t="shared" si="12"/>
        <v>0</v>
      </c>
      <c r="O248" s="76"/>
      <c r="P248" s="77">
        <f t="shared" si="11"/>
        <v>0</v>
      </c>
      <c r="Q248" s="22"/>
    </row>
    <row r="249" spans="1:17" x14ac:dyDescent="0.25">
      <c r="A249" s="5" t="s">
        <v>514</v>
      </c>
      <c r="B249" s="15" t="s">
        <v>417</v>
      </c>
      <c r="C249" s="18" t="s">
        <v>733</v>
      </c>
      <c r="D249" s="78">
        <v>28735</v>
      </c>
      <c r="E249" s="78">
        <v>28735</v>
      </c>
      <c r="F249" s="79">
        <v>28735</v>
      </c>
      <c r="G249" s="80"/>
      <c r="H249" s="79"/>
      <c r="I249" s="80"/>
      <c r="J249" s="82"/>
      <c r="K249" s="80"/>
      <c r="L249" s="79">
        <v>28735</v>
      </c>
      <c r="M249" s="80"/>
      <c r="N249" s="81">
        <f t="shared" si="12"/>
        <v>0</v>
      </c>
      <c r="O249" s="76"/>
      <c r="P249" s="77">
        <f t="shared" si="11"/>
        <v>0</v>
      </c>
      <c r="Q249" s="22"/>
    </row>
    <row r="250" spans="1:17" x14ac:dyDescent="0.25">
      <c r="A250" s="5" t="s">
        <v>518</v>
      </c>
      <c r="B250" s="15" t="s">
        <v>417</v>
      </c>
      <c r="C250" s="18" t="s">
        <v>734</v>
      </c>
      <c r="D250" s="78">
        <v>28735</v>
      </c>
      <c r="E250" s="78">
        <v>28735</v>
      </c>
      <c r="F250" s="79">
        <v>28735</v>
      </c>
      <c r="G250" s="80"/>
      <c r="H250" s="79"/>
      <c r="I250" s="80"/>
      <c r="J250" s="82"/>
      <c r="K250" s="80"/>
      <c r="L250" s="79">
        <v>28735</v>
      </c>
      <c r="M250" s="80"/>
      <c r="N250" s="81">
        <f t="shared" si="12"/>
        <v>0</v>
      </c>
      <c r="O250" s="76"/>
      <c r="P250" s="77">
        <f t="shared" si="11"/>
        <v>0</v>
      </c>
      <c r="Q250" s="22"/>
    </row>
    <row r="251" spans="1:17" ht="21.75" x14ac:dyDescent="0.25">
      <c r="A251" s="5" t="s">
        <v>523</v>
      </c>
      <c r="B251" s="15" t="s">
        <v>417</v>
      </c>
      <c r="C251" s="18" t="s">
        <v>735</v>
      </c>
      <c r="D251" s="78">
        <v>19747442.859999999</v>
      </c>
      <c r="E251" s="78">
        <v>19747442.859999999</v>
      </c>
      <c r="F251" s="79">
        <v>19641349.989999998</v>
      </c>
      <c r="G251" s="80"/>
      <c r="H251" s="79"/>
      <c r="I251" s="80"/>
      <c r="J251" s="82"/>
      <c r="K251" s="80"/>
      <c r="L251" s="79">
        <v>19641349.989999998</v>
      </c>
      <c r="M251" s="80"/>
      <c r="N251" s="81">
        <f t="shared" si="12"/>
        <v>106092.87000000104</v>
      </c>
      <c r="O251" s="76"/>
      <c r="P251" s="77">
        <f t="shared" si="11"/>
        <v>106092.87000000104</v>
      </c>
      <c r="Q251" s="22"/>
    </row>
    <row r="252" spans="1:17" x14ac:dyDescent="0.25">
      <c r="A252" s="5" t="s">
        <v>591</v>
      </c>
      <c r="B252" s="15" t="s">
        <v>417</v>
      </c>
      <c r="C252" s="18" t="s">
        <v>736</v>
      </c>
      <c r="D252" s="78">
        <v>19641218.859999999</v>
      </c>
      <c r="E252" s="78">
        <v>19641218.859999999</v>
      </c>
      <c r="F252" s="79">
        <v>19535126.949999999</v>
      </c>
      <c r="G252" s="80"/>
      <c r="H252" s="79"/>
      <c r="I252" s="80"/>
      <c r="J252" s="82"/>
      <c r="K252" s="80"/>
      <c r="L252" s="79">
        <v>19535126.949999999</v>
      </c>
      <c r="M252" s="80"/>
      <c r="N252" s="81">
        <f t="shared" si="12"/>
        <v>106091.91000000015</v>
      </c>
      <c r="O252" s="76"/>
      <c r="P252" s="77">
        <f t="shared" si="11"/>
        <v>106091.91000000015</v>
      </c>
      <c r="Q252" s="22"/>
    </row>
    <row r="253" spans="1:17" ht="32.25" x14ac:dyDescent="0.25">
      <c r="A253" s="5" t="s">
        <v>707</v>
      </c>
      <c r="B253" s="15" t="s">
        <v>417</v>
      </c>
      <c r="C253" s="18" t="s">
        <v>737</v>
      </c>
      <c r="D253" s="78">
        <v>16033384</v>
      </c>
      <c r="E253" s="78">
        <v>16033384</v>
      </c>
      <c r="F253" s="79">
        <v>16033367.93</v>
      </c>
      <c r="G253" s="80"/>
      <c r="H253" s="79"/>
      <c r="I253" s="80"/>
      <c r="J253" s="82"/>
      <c r="K253" s="80"/>
      <c r="L253" s="79">
        <v>16033367.93</v>
      </c>
      <c r="M253" s="80"/>
      <c r="N253" s="81">
        <f t="shared" si="12"/>
        <v>16.070000000298023</v>
      </c>
      <c r="O253" s="76"/>
      <c r="P253" s="77">
        <f t="shared" si="11"/>
        <v>16.070000000298023</v>
      </c>
      <c r="Q253" s="22"/>
    </row>
    <row r="254" spans="1:17" x14ac:dyDescent="0.25">
      <c r="A254" s="5" t="s">
        <v>593</v>
      </c>
      <c r="B254" s="15" t="s">
        <v>417</v>
      </c>
      <c r="C254" s="18" t="s">
        <v>738</v>
      </c>
      <c r="D254" s="78">
        <v>3607834.86</v>
      </c>
      <c r="E254" s="78">
        <v>3607834.86</v>
      </c>
      <c r="F254" s="79">
        <v>3501759.02</v>
      </c>
      <c r="G254" s="80"/>
      <c r="H254" s="79"/>
      <c r="I254" s="80"/>
      <c r="J254" s="82"/>
      <c r="K254" s="80"/>
      <c r="L254" s="79">
        <v>3501759.02</v>
      </c>
      <c r="M254" s="80"/>
      <c r="N254" s="81">
        <f t="shared" si="12"/>
        <v>106075.83999999985</v>
      </c>
      <c r="O254" s="76"/>
      <c r="P254" s="77">
        <f t="shared" si="11"/>
        <v>106075.83999999985</v>
      </c>
      <c r="Q254" s="22"/>
    </row>
    <row r="255" spans="1:17" x14ac:dyDescent="0.25">
      <c r="A255" s="5" t="s">
        <v>564</v>
      </c>
      <c r="B255" s="15" t="s">
        <v>417</v>
      </c>
      <c r="C255" s="18" t="s">
        <v>739</v>
      </c>
      <c r="D255" s="78">
        <v>106224</v>
      </c>
      <c r="E255" s="78">
        <v>106224</v>
      </c>
      <c r="F255" s="79">
        <v>106223.03999999999</v>
      </c>
      <c r="G255" s="80"/>
      <c r="H255" s="79"/>
      <c r="I255" s="80"/>
      <c r="J255" s="82"/>
      <c r="K255" s="80"/>
      <c r="L255" s="79">
        <v>106223.03999999999</v>
      </c>
      <c r="M255" s="80"/>
      <c r="N255" s="81">
        <f t="shared" si="12"/>
        <v>0.96000000000640284</v>
      </c>
      <c r="O255" s="76"/>
      <c r="P255" s="77">
        <f t="shared" si="11"/>
        <v>0.96000000000640284</v>
      </c>
      <c r="Q255" s="22"/>
    </row>
    <row r="256" spans="1:17" ht="32.25" x14ac:dyDescent="0.25">
      <c r="A256" s="5" t="s">
        <v>717</v>
      </c>
      <c r="B256" s="15" t="s">
        <v>417</v>
      </c>
      <c r="C256" s="18" t="s">
        <v>740</v>
      </c>
      <c r="D256" s="78">
        <v>106224</v>
      </c>
      <c r="E256" s="78">
        <v>106224</v>
      </c>
      <c r="F256" s="79">
        <v>106223.03999999999</v>
      </c>
      <c r="G256" s="80"/>
      <c r="H256" s="79"/>
      <c r="I256" s="80"/>
      <c r="J256" s="82"/>
      <c r="K256" s="80"/>
      <c r="L256" s="79">
        <v>106223.03999999999</v>
      </c>
      <c r="M256" s="80"/>
      <c r="N256" s="81">
        <f t="shared" si="12"/>
        <v>0.96000000000640284</v>
      </c>
      <c r="O256" s="76"/>
      <c r="P256" s="77">
        <f t="shared" si="11"/>
        <v>0.96000000000640284</v>
      </c>
      <c r="Q256" s="22"/>
    </row>
    <row r="257" spans="1:17" x14ac:dyDescent="0.25">
      <c r="A257" s="5" t="s">
        <v>462</v>
      </c>
      <c r="B257" s="15" t="s">
        <v>417</v>
      </c>
      <c r="C257" s="18" t="s">
        <v>741</v>
      </c>
      <c r="D257" s="72" t="s">
        <v>372</v>
      </c>
      <c r="E257" s="72" t="s">
        <v>372</v>
      </c>
      <c r="F257" s="82" t="s">
        <v>372</v>
      </c>
      <c r="G257" s="80"/>
      <c r="H257" s="79"/>
      <c r="I257" s="80"/>
      <c r="J257" s="82"/>
      <c r="K257" s="80"/>
      <c r="L257" s="82" t="s">
        <v>372</v>
      </c>
      <c r="M257" s="80"/>
      <c r="N257" s="81"/>
      <c r="O257" s="76"/>
      <c r="P257" s="77"/>
      <c r="Q257" s="22"/>
    </row>
    <row r="258" spans="1:17" ht="32.25" x14ac:dyDescent="0.25">
      <c r="A258" s="5" t="s">
        <v>610</v>
      </c>
      <c r="B258" s="15" t="s">
        <v>417</v>
      </c>
      <c r="C258" s="18" t="s">
        <v>742</v>
      </c>
      <c r="D258" s="72" t="s">
        <v>372</v>
      </c>
      <c r="E258" s="72" t="s">
        <v>372</v>
      </c>
      <c r="F258" s="82" t="s">
        <v>372</v>
      </c>
      <c r="G258" s="80"/>
      <c r="H258" s="79"/>
      <c r="I258" s="80"/>
      <c r="J258" s="82"/>
      <c r="K258" s="80"/>
      <c r="L258" s="82" t="s">
        <v>372</v>
      </c>
      <c r="M258" s="80"/>
      <c r="N258" s="81"/>
      <c r="O258" s="76"/>
      <c r="P258" s="77"/>
      <c r="Q258" s="22"/>
    </row>
    <row r="259" spans="1:17" ht="42.75" x14ac:dyDescent="0.25">
      <c r="A259" s="5" t="s">
        <v>743</v>
      </c>
      <c r="B259" s="15" t="s">
        <v>417</v>
      </c>
      <c r="C259" s="18" t="s">
        <v>744</v>
      </c>
      <c r="D259" s="72" t="s">
        <v>372</v>
      </c>
      <c r="E259" s="72" t="s">
        <v>372</v>
      </c>
      <c r="F259" s="82" t="s">
        <v>372</v>
      </c>
      <c r="G259" s="80"/>
      <c r="H259" s="79"/>
      <c r="I259" s="80"/>
      <c r="J259" s="82"/>
      <c r="K259" s="80"/>
      <c r="L259" s="82" t="s">
        <v>372</v>
      </c>
      <c r="M259" s="80"/>
      <c r="N259" s="81"/>
      <c r="O259" s="76"/>
      <c r="P259" s="77"/>
      <c r="Q259" s="22"/>
    </row>
    <row r="260" spans="1:17" x14ac:dyDescent="0.25">
      <c r="A260" s="5" t="s">
        <v>745</v>
      </c>
      <c r="B260" s="15" t="s">
        <v>417</v>
      </c>
      <c r="C260" s="18" t="s">
        <v>746</v>
      </c>
      <c r="D260" s="78">
        <v>60063875</v>
      </c>
      <c r="E260" s="78">
        <v>60063875</v>
      </c>
      <c r="F260" s="79">
        <v>59854915.710000001</v>
      </c>
      <c r="G260" s="80"/>
      <c r="H260" s="79"/>
      <c r="I260" s="80"/>
      <c r="J260" s="82"/>
      <c r="K260" s="80"/>
      <c r="L260" s="79">
        <v>59854915.710000001</v>
      </c>
      <c r="M260" s="80"/>
      <c r="N260" s="81">
        <f t="shared" ref="N260:N286" si="13">D260-L260</f>
        <v>208959.28999999911</v>
      </c>
      <c r="O260" s="76"/>
      <c r="P260" s="77">
        <f t="shared" si="11"/>
        <v>208959.28999999911</v>
      </c>
      <c r="Q260" s="22"/>
    </row>
    <row r="261" spans="1:17" ht="42.75" x14ac:dyDescent="0.25">
      <c r="A261" s="5" t="s">
        <v>422</v>
      </c>
      <c r="B261" s="15" t="s">
        <v>417</v>
      </c>
      <c r="C261" s="18" t="s">
        <v>747</v>
      </c>
      <c r="D261" s="78">
        <v>39455415.090000004</v>
      </c>
      <c r="E261" s="78">
        <v>39455415.090000004</v>
      </c>
      <c r="F261" s="79">
        <v>39357739.68</v>
      </c>
      <c r="G261" s="80"/>
      <c r="H261" s="79"/>
      <c r="I261" s="80"/>
      <c r="J261" s="82"/>
      <c r="K261" s="80"/>
      <c r="L261" s="79">
        <v>39357739.68</v>
      </c>
      <c r="M261" s="80"/>
      <c r="N261" s="81">
        <f t="shared" si="13"/>
        <v>97675.410000003874</v>
      </c>
      <c r="O261" s="76"/>
      <c r="P261" s="77">
        <f t="shared" si="11"/>
        <v>97675.410000003874</v>
      </c>
      <c r="Q261" s="22"/>
    </row>
    <row r="262" spans="1:17" x14ac:dyDescent="0.25">
      <c r="A262" s="5" t="s">
        <v>499</v>
      </c>
      <c r="B262" s="15" t="s">
        <v>417</v>
      </c>
      <c r="C262" s="18" t="s">
        <v>748</v>
      </c>
      <c r="D262" s="78">
        <v>31109227.09</v>
      </c>
      <c r="E262" s="78">
        <v>31109227.09</v>
      </c>
      <c r="F262" s="79">
        <v>31043863.789999999</v>
      </c>
      <c r="G262" s="80"/>
      <c r="H262" s="79"/>
      <c r="I262" s="80"/>
      <c r="J262" s="82"/>
      <c r="K262" s="80"/>
      <c r="L262" s="79">
        <v>31043863.789999999</v>
      </c>
      <c r="M262" s="80"/>
      <c r="N262" s="81">
        <f t="shared" si="13"/>
        <v>65363.300000000745</v>
      </c>
      <c r="O262" s="76"/>
      <c r="P262" s="77">
        <f t="shared" si="11"/>
        <v>65363.300000000745</v>
      </c>
      <c r="Q262" s="22"/>
    </row>
    <row r="263" spans="1:17" x14ac:dyDescent="0.25">
      <c r="A263" s="5" t="s">
        <v>501</v>
      </c>
      <c r="B263" s="15" t="s">
        <v>417</v>
      </c>
      <c r="C263" s="18" t="s">
        <v>749</v>
      </c>
      <c r="D263" s="78">
        <v>23798928.890000001</v>
      </c>
      <c r="E263" s="78">
        <v>23798928.890000001</v>
      </c>
      <c r="F263" s="79">
        <v>23770529.579999998</v>
      </c>
      <c r="G263" s="80"/>
      <c r="H263" s="79"/>
      <c r="I263" s="80"/>
      <c r="J263" s="82"/>
      <c r="K263" s="80"/>
      <c r="L263" s="79">
        <v>23770529.579999998</v>
      </c>
      <c r="M263" s="80"/>
      <c r="N263" s="81">
        <f t="shared" si="13"/>
        <v>28399.310000002384</v>
      </c>
      <c r="O263" s="76"/>
      <c r="P263" s="77">
        <f t="shared" ref="P263:P326" si="14">E263-L263</f>
        <v>28399.310000002384</v>
      </c>
      <c r="Q263" s="22"/>
    </row>
    <row r="264" spans="1:17" ht="21.75" x14ac:dyDescent="0.25">
      <c r="A264" s="5" t="s">
        <v>503</v>
      </c>
      <c r="B264" s="15" t="s">
        <v>417</v>
      </c>
      <c r="C264" s="18" t="s">
        <v>750</v>
      </c>
      <c r="D264" s="78">
        <v>113603.2</v>
      </c>
      <c r="E264" s="78">
        <v>113603.2</v>
      </c>
      <c r="F264" s="79">
        <v>84316.160000000003</v>
      </c>
      <c r="G264" s="80"/>
      <c r="H264" s="79"/>
      <c r="I264" s="80"/>
      <c r="J264" s="82"/>
      <c r="K264" s="80"/>
      <c r="L264" s="79">
        <v>84316.160000000003</v>
      </c>
      <c r="M264" s="80"/>
      <c r="N264" s="81">
        <f t="shared" si="13"/>
        <v>29287.039999999994</v>
      </c>
      <c r="O264" s="76"/>
      <c r="P264" s="77">
        <f t="shared" si="14"/>
        <v>29287.039999999994</v>
      </c>
      <c r="Q264" s="22"/>
    </row>
    <row r="265" spans="1:17" ht="32.25" x14ac:dyDescent="0.25">
      <c r="A265" s="5" t="s">
        <v>505</v>
      </c>
      <c r="B265" s="15" t="s">
        <v>417</v>
      </c>
      <c r="C265" s="18" t="s">
        <v>751</v>
      </c>
      <c r="D265" s="78">
        <v>7196695</v>
      </c>
      <c r="E265" s="78">
        <v>7196695</v>
      </c>
      <c r="F265" s="79">
        <v>7189018.0499999998</v>
      </c>
      <c r="G265" s="80"/>
      <c r="H265" s="79"/>
      <c r="I265" s="80"/>
      <c r="J265" s="82"/>
      <c r="K265" s="80"/>
      <c r="L265" s="79">
        <v>7189018.0499999998</v>
      </c>
      <c r="M265" s="80"/>
      <c r="N265" s="81">
        <f t="shared" si="13"/>
        <v>7676.9500000001863</v>
      </c>
      <c r="O265" s="76"/>
      <c r="P265" s="77">
        <f t="shared" si="14"/>
        <v>7676.9500000001863</v>
      </c>
      <c r="Q265" s="22"/>
    </row>
    <row r="266" spans="1:17" ht="21.75" x14ac:dyDescent="0.25">
      <c r="A266" s="5" t="s">
        <v>424</v>
      </c>
      <c r="B266" s="15" t="s">
        <v>417</v>
      </c>
      <c r="C266" s="18" t="s">
        <v>752</v>
      </c>
      <c r="D266" s="78">
        <v>8346188</v>
      </c>
      <c r="E266" s="78">
        <v>8346188</v>
      </c>
      <c r="F266" s="79">
        <v>8313875.8899999997</v>
      </c>
      <c r="G266" s="80"/>
      <c r="H266" s="79"/>
      <c r="I266" s="80"/>
      <c r="J266" s="82"/>
      <c r="K266" s="80"/>
      <c r="L266" s="79">
        <v>8313875.8899999997</v>
      </c>
      <c r="M266" s="80"/>
      <c r="N266" s="81">
        <f t="shared" si="13"/>
        <v>32312.110000000335</v>
      </c>
      <c r="O266" s="76"/>
      <c r="P266" s="77">
        <f t="shared" si="14"/>
        <v>32312.110000000335</v>
      </c>
      <c r="Q266" s="22"/>
    </row>
    <row r="267" spans="1:17" x14ac:dyDescent="0.25">
      <c r="A267" s="5" t="s">
        <v>426</v>
      </c>
      <c r="B267" s="15" t="s">
        <v>417</v>
      </c>
      <c r="C267" s="18" t="s">
        <v>753</v>
      </c>
      <c r="D267" s="78">
        <v>6267491.5999999996</v>
      </c>
      <c r="E267" s="78">
        <v>6267491.5999999996</v>
      </c>
      <c r="F267" s="79">
        <v>6259323.3499999996</v>
      </c>
      <c r="G267" s="80"/>
      <c r="H267" s="79"/>
      <c r="I267" s="80"/>
      <c r="J267" s="82"/>
      <c r="K267" s="80"/>
      <c r="L267" s="79">
        <v>6259323.3499999996</v>
      </c>
      <c r="M267" s="80"/>
      <c r="N267" s="81">
        <f t="shared" si="13"/>
        <v>8168.25</v>
      </c>
      <c r="O267" s="76"/>
      <c r="P267" s="77">
        <f t="shared" si="14"/>
        <v>8168.25</v>
      </c>
      <c r="Q267" s="22"/>
    </row>
    <row r="268" spans="1:17" ht="21.75" x14ac:dyDescent="0.25">
      <c r="A268" s="5" t="s">
        <v>428</v>
      </c>
      <c r="B268" s="15" t="s">
        <v>417</v>
      </c>
      <c r="C268" s="18" t="s">
        <v>754</v>
      </c>
      <c r="D268" s="78">
        <v>185467.4</v>
      </c>
      <c r="E268" s="78">
        <v>185467.4</v>
      </c>
      <c r="F268" s="79">
        <v>161355.9</v>
      </c>
      <c r="G268" s="80"/>
      <c r="H268" s="79"/>
      <c r="I268" s="80"/>
      <c r="J268" s="82"/>
      <c r="K268" s="80"/>
      <c r="L268" s="79">
        <v>161355.9</v>
      </c>
      <c r="M268" s="80"/>
      <c r="N268" s="81">
        <f t="shared" si="13"/>
        <v>24111.5</v>
      </c>
      <c r="O268" s="76"/>
      <c r="P268" s="77">
        <f t="shared" si="14"/>
        <v>24111.5</v>
      </c>
      <c r="Q268" s="22"/>
    </row>
    <row r="269" spans="1:17" ht="32.25" x14ac:dyDescent="0.25">
      <c r="A269" s="5" t="s">
        <v>430</v>
      </c>
      <c r="B269" s="15" t="s">
        <v>417</v>
      </c>
      <c r="C269" s="18" t="s">
        <v>755</v>
      </c>
      <c r="D269" s="78">
        <v>1893229</v>
      </c>
      <c r="E269" s="78">
        <v>1893229</v>
      </c>
      <c r="F269" s="79">
        <v>1893196.64</v>
      </c>
      <c r="G269" s="80"/>
      <c r="H269" s="79"/>
      <c r="I269" s="80"/>
      <c r="J269" s="82"/>
      <c r="K269" s="80"/>
      <c r="L269" s="79">
        <v>1893196.64</v>
      </c>
      <c r="M269" s="80"/>
      <c r="N269" s="81">
        <f t="shared" si="13"/>
        <v>32.360000000102445</v>
      </c>
      <c r="O269" s="76"/>
      <c r="P269" s="77">
        <f t="shared" si="14"/>
        <v>32.360000000102445</v>
      </c>
      <c r="Q269" s="22"/>
    </row>
    <row r="270" spans="1:17" ht="21.75" x14ac:dyDescent="0.25">
      <c r="A270" s="5" t="s">
        <v>441</v>
      </c>
      <c r="B270" s="15" t="s">
        <v>417</v>
      </c>
      <c r="C270" s="18" t="s">
        <v>756</v>
      </c>
      <c r="D270" s="78">
        <v>15193352.4</v>
      </c>
      <c r="E270" s="78">
        <v>15193352.4</v>
      </c>
      <c r="F270" s="79">
        <v>15113241.25</v>
      </c>
      <c r="G270" s="80"/>
      <c r="H270" s="79"/>
      <c r="I270" s="80"/>
      <c r="J270" s="82"/>
      <c r="K270" s="80"/>
      <c r="L270" s="79">
        <v>15113241.25</v>
      </c>
      <c r="M270" s="80"/>
      <c r="N270" s="81">
        <f t="shared" si="13"/>
        <v>80111.150000000373</v>
      </c>
      <c r="O270" s="76"/>
      <c r="P270" s="77">
        <f t="shared" si="14"/>
        <v>80111.150000000373</v>
      </c>
      <c r="Q270" s="22"/>
    </row>
    <row r="271" spans="1:17" ht="21.75" x14ac:dyDescent="0.25">
      <c r="A271" s="5" t="s">
        <v>443</v>
      </c>
      <c r="B271" s="15" t="s">
        <v>417</v>
      </c>
      <c r="C271" s="18" t="s">
        <v>757</v>
      </c>
      <c r="D271" s="78">
        <v>15193352.4</v>
      </c>
      <c r="E271" s="78">
        <v>15193352.4</v>
      </c>
      <c r="F271" s="79">
        <v>15113241.25</v>
      </c>
      <c r="G271" s="80"/>
      <c r="H271" s="79"/>
      <c r="I271" s="80"/>
      <c r="J271" s="82"/>
      <c r="K271" s="80"/>
      <c r="L271" s="79">
        <v>15113241.25</v>
      </c>
      <c r="M271" s="80"/>
      <c r="N271" s="81">
        <f t="shared" si="13"/>
        <v>80111.150000000373</v>
      </c>
      <c r="O271" s="76"/>
      <c r="P271" s="77">
        <f t="shared" si="14"/>
        <v>80111.150000000373</v>
      </c>
      <c r="Q271" s="22"/>
    </row>
    <row r="272" spans="1:17" x14ac:dyDescent="0.25">
      <c r="A272" s="5" t="s">
        <v>445</v>
      </c>
      <c r="B272" s="15" t="s">
        <v>417</v>
      </c>
      <c r="C272" s="18" t="s">
        <v>758</v>
      </c>
      <c r="D272" s="78">
        <v>15193352.4</v>
      </c>
      <c r="E272" s="78">
        <v>15193352.4</v>
      </c>
      <c r="F272" s="79">
        <v>15113241.25</v>
      </c>
      <c r="G272" s="80"/>
      <c r="H272" s="79"/>
      <c r="I272" s="80"/>
      <c r="J272" s="82"/>
      <c r="K272" s="80"/>
      <c r="L272" s="79">
        <v>15113241.25</v>
      </c>
      <c r="M272" s="80"/>
      <c r="N272" s="81">
        <f t="shared" si="13"/>
        <v>80111.150000000373</v>
      </c>
      <c r="O272" s="76"/>
      <c r="P272" s="77">
        <f t="shared" si="14"/>
        <v>80111.150000000373</v>
      </c>
      <c r="Q272" s="22"/>
    </row>
    <row r="273" spans="1:17" x14ac:dyDescent="0.25">
      <c r="A273" s="5" t="s">
        <v>514</v>
      </c>
      <c r="B273" s="15" t="s">
        <v>417</v>
      </c>
      <c r="C273" s="18" t="s">
        <v>759</v>
      </c>
      <c r="D273" s="78">
        <v>32485.51</v>
      </c>
      <c r="E273" s="78">
        <v>32485.51</v>
      </c>
      <c r="F273" s="79">
        <v>32485.51</v>
      </c>
      <c r="G273" s="80"/>
      <c r="H273" s="79"/>
      <c r="I273" s="80"/>
      <c r="J273" s="82"/>
      <c r="K273" s="80"/>
      <c r="L273" s="79">
        <v>32485.51</v>
      </c>
      <c r="M273" s="80"/>
      <c r="N273" s="81">
        <f t="shared" ref="N273:N275" si="15">D273-L273</f>
        <v>0</v>
      </c>
      <c r="O273" s="76"/>
      <c r="P273" s="77">
        <f t="shared" si="14"/>
        <v>0</v>
      </c>
      <c r="Q273" s="22"/>
    </row>
    <row r="274" spans="1:17" ht="21.75" x14ac:dyDescent="0.25">
      <c r="A274" s="5" t="s">
        <v>760</v>
      </c>
      <c r="B274" s="15" t="s">
        <v>417</v>
      </c>
      <c r="C274" s="18" t="s">
        <v>761</v>
      </c>
      <c r="D274" s="78">
        <v>32485.51</v>
      </c>
      <c r="E274" s="78">
        <v>32485.51</v>
      </c>
      <c r="F274" s="79">
        <v>32485.51</v>
      </c>
      <c r="G274" s="80"/>
      <c r="H274" s="79"/>
      <c r="I274" s="80"/>
      <c r="J274" s="82"/>
      <c r="K274" s="80"/>
      <c r="L274" s="79">
        <v>32485.51</v>
      </c>
      <c r="M274" s="80"/>
      <c r="N274" s="81">
        <f t="shared" si="15"/>
        <v>0</v>
      </c>
      <c r="O274" s="76"/>
      <c r="P274" s="77">
        <f t="shared" si="14"/>
        <v>0</v>
      </c>
      <c r="Q274" s="22"/>
    </row>
    <row r="275" spans="1:17" ht="21.75" x14ac:dyDescent="0.25">
      <c r="A275" s="5" t="s">
        <v>762</v>
      </c>
      <c r="B275" s="15" t="s">
        <v>417</v>
      </c>
      <c r="C275" s="18" t="s">
        <v>763</v>
      </c>
      <c r="D275" s="78">
        <v>32485.51</v>
      </c>
      <c r="E275" s="78">
        <v>32485.51</v>
      </c>
      <c r="F275" s="79">
        <v>32485.51</v>
      </c>
      <c r="G275" s="80"/>
      <c r="H275" s="79"/>
      <c r="I275" s="80"/>
      <c r="J275" s="82"/>
      <c r="K275" s="80"/>
      <c r="L275" s="79">
        <v>32485.51</v>
      </c>
      <c r="M275" s="80"/>
      <c r="N275" s="81">
        <f t="shared" si="15"/>
        <v>0</v>
      </c>
      <c r="O275" s="76"/>
      <c r="P275" s="77">
        <f t="shared" si="14"/>
        <v>0</v>
      </c>
      <c r="Q275" s="22"/>
    </row>
    <row r="276" spans="1:17" ht="21.75" x14ac:dyDescent="0.25">
      <c r="A276" s="5" t="s">
        <v>523</v>
      </c>
      <c r="B276" s="15" t="s">
        <v>417</v>
      </c>
      <c r="C276" s="18" t="s">
        <v>764</v>
      </c>
      <c r="D276" s="78">
        <v>5302818</v>
      </c>
      <c r="E276" s="78">
        <v>5302818</v>
      </c>
      <c r="F276" s="79">
        <v>5282311.2699999996</v>
      </c>
      <c r="G276" s="80"/>
      <c r="H276" s="79"/>
      <c r="I276" s="80"/>
      <c r="J276" s="82"/>
      <c r="K276" s="80"/>
      <c r="L276" s="79">
        <v>5282311.2699999996</v>
      </c>
      <c r="M276" s="80"/>
      <c r="N276" s="81">
        <f t="shared" si="13"/>
        <v>20506.730000000447</v>
      </c>
      <c r="O276" s="76"/>
      <c r="P276" s="77">
        <f t="shared" si="14"/>
        <v>20506.730000000447</v>
      </c>
      <c r="Q276" s="22"/>
    </row>
    <row r="277" spans="1:17" x14ac:dyDescent="0.25">
      <c r="A277" s="5" t="s">
        <v>591</v>
      </c>
      <c r="B277" s="15" t="s">
        <v>417</v>
      </c>
      <c r="C277" s="18" t="s">
        <v>765</v>
      </c>
      <c r="D277" s="78">
        <v>5302818</v>
      </c>
      <c r="E277" s="78">
        <v>5302818</v>
      </c>
      <c r="F277" s="79">
        <v>5282311.2699999996</v>
      </c>
      <c r="G277" s="80"/>
      <c r="H277" s="79"/>
      <c r="I277" s="80"/>
      <c r="J277" s="82"/>
      <c r="K277" s="80"/>
      <c r="L277" s="79">
        <v>5282311.2699999996</v>
      </c>
      <c r="M277" s="80"/>
      <c r="N277" s="81">
        <f t="shared" si="13"/>
        <v>20506.730000000447</v>
      </c>
      <c r="O277" s="76"/>
      <c r="P277" s="77">
        <f t="shared" si="14"/>
        <v>20506.730000000447</v>
      </c>
      <c r="Q277" s="22"/>
    </row>
    <row r="278" spans="1:17" ht="32.25" x14ac:dyDescent="0.25">
      <c r="A278" s="5" t="s">
        <v>707</v>
      </c>
      <c r="B278" s="15" t="s">
        <v>417</v>
      </c>
      <c r="C278" s="18" t="s">
        <v>766</v>
      </c>
      <c r="D278" s="78">
        <v>4588627</v>
      </c>
      <c r="E278" s="78">
        <v>4588627</v>
      </c>
      <c r="F278" s="79">
        <v>4580766.76</v>
      </c>
      <c r="G278" s="80"/>
      <c r="H278" s="79"/>
      <c r="I278" s="80"/>
      <c r="J278" s="82"/>
      <c r="K278" s="80"/>
      <c r="L278" s="79">
        <v>4580766.76</v>
      </c>
      <c r="M278" s="80"/>
      <c r="N278" s="81">
        <f t="shared" si="13"/>
        <v>7860.2400000002235</v>
      </c>
      <c r="O278" s="76"/>
      <c r="P278" s="77">
        <f t="shared" si="14"/>
        <v>7860.2400000002235</v>
      </c>
      <c r="Q278" s="22"/>
    </row>
    <row r="279" spans="1:17" x14ac:dyDescent="0.25">
      <c r="A279" s="5" t="s">
        <v>593</v>
      </c>
      <c r="B279" s="15" t="s">
        <v>417</v>
      </c>
      <c r="C279" s="18" t="s">
        <v>767</v>
      </c>
      <c r="D279" s="78">
        <v>714191</v>
      </c>
      <c r="E279" s="78">
        <v>714191</v>
      </c>
      <c r="F279" s="79">
        <v>701544.51</v>
      </c>
      <c r="G279" s="80"/>
      <c r="H279" s="79"/>
      <c r="I279" s="80"/>
      <c r="J279" s="82"/>
      <c r="K279" s="80"/>
      <c r="L279" s="79">
        <v>701544.51</v>
      </c>
      <c r="M279" s="80"/>
      <c r="N279" s="81">
        <f t="shared" si="13"/>
        <v>12646.489999999991</v>
      </c>
      <c r="O279" s="76"/>
      <c r="P279" s="77">
        <f t="shared" si="14"/>
        <v>12646.489999999991</v>
      </c>
      <c r="Q279" s="22"/>
    </row>
    <row r="280" spans="1:17" x14ac:dyDescent="0.25">
      <c r="A280" s="5" t="s">
        <v>462</v>
      </c>
      <c r="B280" s="15" t="s">
        <v>417</v>
      </c>
      <c r="C280" s="18" t="s">
        <v>768</v>
      </c>
      <c r="D280" s="78">
        <v>79804</v>
      </c>
      <c r="E280" s="78">
        <v>79804</v>
      </c>
      <c r="F280" s="79">
        <v>69138</v>
      </c>
      <c r="G280" s="80"/>
      <c r="H280" s="79"/>
      <c r="I280" s="80"/>
      <c r="J280" s="82"/>
      <c r="K280" s="80"/>
      <c r="L280" s="79">
        <v>69138</v>
      </c>
      <c r="M280" s="80"/>
      <c r="N280" s="81">
        <f t="shared" si="13"/>
        <v>10666</v>
      </c>
      <c r="O280" s="76"/>
      <c r="P280" s="77">
        <f t="shared" si="14"/>
        <v>10666</v>
      </c>
      <c r="Q280" s="22"/>
    </row>
    <row r="281" spans="1:17" x14ac:dyDescent="0.25">
      <c r="A281" s="5" t="s">
        <v>468</v>
      </c>
      <c r="B281" s="15" t="s">
        <v>417</v>
      </c>
      <c r="C281" s="18" t="s">
        <v>769</v>
      </c>
      <c r="D281" s="78">
        <v>79804</v>
      </c>
      <c r="E281" s="78">
        <v>79804</v>
      </c>
      <c r="F281" s="79">
        <v>69138</v>
      </c>
      <c r="G281" s="80"/>
      <c r="H281" s="79"/>
      <c r="I281" s="80"/>
      <c r="J281" s="82"/>
      <c r="K281" s="80"/>
      <c r="L281" s="79">
        <v>69138</v>
      </c>
      <c r="M281" s="80"/>
      <c r="N281" s="81">
        <f t="shared" si="13"/>
        <v>10666</v>
      </c>
      <c r="O281" s="76"/>
      <c r="P281" s="77">
        <f t="shared" si="14"/>
        <v>10666</v>
      </c>
      <c r="Q281" s="22"/>
    </row>
    <row r="282" spans="1:17" x14ac:dyDescent="0.25">
      <c r="A282" s="5" t="s">
        <v>533</v>
      </c>
      <c r="B282" s="15" t="s">
        <v>417</v>
      </c>
      <c r="C282" s="18" t="s">
        <v>770</v>
      </c>
      <c r="D282" s="78">
        <v>49204</v>
      </c>
      <c r="E282" s="78">
        <v>49204</v>
      </c>
      <c r="F282" s="79">
        <v>49204</v>
      </c>
      <c r="G282" s="80"/>
      <c r="H282" s="79"/>
      <c r="I282" s="80"/>
      <c r="J282" s="82"/>
      <c r="K282" s="80"/>
      <c r="L282" s="79">
        <v>49204</v>
      </c>
      <c r="M282" s="80"/>
      <c r="N282" s="81">
        <f t="shared" si="13"/>
        <v>0</v>
      </c>
      <c r="O282" s="76"/>
      <c r="P282" s="77">
        <f t="shared" si="14"/>
        <v>0</v>
      </c>
      <c r="Q282" s="22"/>
    </row>
    <row r="283" spans="1:17" x14ac:dyDescent="0.25">
      <c r="A283" s="5" t="s">
        <v>470</v>
      </c>
      <c r="B283" s="15" t="s">
        <v>417</v>
      </c>
      <c r="C283" s="18" t="s">
        <v>771</v>
      </c>
      <c r="D283" s="78">
        <v>28150</v>
      </c>
      <c r="E283" s="78">
        <v>28150</v>
      </c>
      <c r="F283" s="79">
        <v>18550</v>
      </c>
      <c r="G283" s="80"/>
      <c r="H283" s="79"/>
      <c r="I283" s="80"/>
      <c r="J283" s="82"/>
      <c r="K283" s="80"/>
      <c r="L283" s="79">
        <v>18550</v>
      </c>
      <c r="M283" s="80"/>
      <c r="N283" s="81">
        <f t="shared" si="13"/>
        <v>9600</v>
      </c>
      <c r="O283" s="76"/>
      <c r="P283" s="77">
        <f t="shared" si="14"/>
        <v>9600</v>
      </c>
      <c r="Q283" s="22"/>
    </row>
    <row r="284" spans="1:17" x14ac:dyDescent="0.25">
      <c r="A284" s="5" t="s">
        <v>472</v>
      </c>
      <c r="B284" s="15" t="s">
        <v>417</v>
      </c>
      <c r="C284" s="18" t="s">
        <v>772</v>
      </c>
      <c r="D284" s="78">
        <v>2450</v>
      </c>
      <c r="E284" s="78">
        <v>2450</v>
      </c>
      <c r="F284" s="79">
        <v>1384</v>
      </c>
      <c r="G284" s="80"/>
      <c r="H284" s="79"/>
      <c r="I284" s="80"/>
      <c r="J284" s="82"/>
      <c r="K284" s="80"/>
      <c r="L284" s="79">
        <v>1384</v>
      </c>
      <c r="M284" s="80"/>
      <c r="N284" s="81">
        <f t="shared" si="13"/>
        <v>1066</v>
      </c>
      <c r="O284" s="76"/>
      <c r="P284" s="77">
        <f t="shared" si="14"/>
        <v>1066</v>
      </c>
      <c r="Q284" s="22"/>
    </row>
    <row r="285" spans="1:17" x14ac:dyDescent="0.25">
      <c r="A285" s="5" t="s">
        <v>773</v>
      </c>
      <c r="B285" s="15" t="s">
        <v>417</v>
      </c>
      <c r="C285" s="18" t="s">
        <v>774</v>
      </c>
      <c r="D285" s="78">
        <v>158963404.68000001</v>
      </c>
      <c r="E285" s="78">
        <v>158963404.68000001</v>
      </c>
      <c r="F285" s="79">
        <v>158532792.5</v>
      </c>
      <c r="G285" s="80"/>
      <c r="H285" s="79"/>
      <c r="I285" s="80"/>
      <c r="J285" s="79"/>
      <c r="K285" s="80"/>
      <c r="L285" s="79">
        <v>158532792.5</v>
      </c>
      <c r="M285" s="80"/>
      <c r="N285" s="81">
        <f t="shared" si="13"/>
        <v>430612.18000000715</v>
      </c>
      <c r="O285" s="76"/>
      <c r="P285" s="77">
        <f t="shared" si="14"/>
        <v>430612.18000000715</v>
      </c>
      <c r="Q285" s="22"/>
    </row>
    <row r="286" spans="1:17" x14ac:dyDescent="0.25">
      <c r="A286" s="5" t="s">
        <v>775</v>
      </c>
      <c r="B286" s="15" t="s">
        <v>417</v>
      </c>
      <c r="C286" s="18" t="s">
        <v>776</v>
      </c>
      <c r="D286" s="78">
        <v>122072021.48</v>
      </c>
      <c r="E286" s="78">
        <v>122072021.48</v>
      </c>
      <c r="F286" s="79">
        <v>121839299.93000001</v>
      </c>
      <c r="G286" s="80"/>
      <c r="H286" s="79"/>
      <c r="I286" s="80"/>
      <c r="J286" s="79"/>
      <c r="K286" s="80"/>
      <c r="L286" s="79">
        <v>121839299.93000001</v>
      </c>
      <c r="M286" s="80"/>
      <c r="N286" s="81">
        <f t="shared" si="13"/>
        <v>232721.54999999702</v>
      </c>
      <c r="O286" s="76"/>
      <c r="P286" s="77">
        <f t="shared" si="14"/>
        <v>232721.54999999702</v>
      </c>
      <c r="Q286" s="22"/>
    </row>
    <row r="287" spans="1:17" ht="21.75" x14ac:dyDescent="0.25">
      <c r="A287" s="5" t="s">
        <v>441</v>
      </c>
      <c r="B287" s="15" t="s">
        <v>417</v>
      </c>
      <c r="C287" s="18" t="s">
        <v>777</v>
      </c>
      <c r="D287" s="72" t="s">
        <v>372</v>
      </c>
      <c r="E287" s="72" t="s">
        <v>372</v>
      </c>
      <c r="F287" s="82" t="s">
        <v>372</v>
      </c>
      <c r="G287" s="80"/>
      <c r="H287" s="79"/>
      <c r="I287" s="80"/>
      <c r="J287" s="82"/>
      <c r="K287" s="80"/>
      <c r="L287" s="82" t="s">
        <v>372</v>
      </c>
      <c r="M287" s="80"/>
      <c r="N287" s="81"/>
      <c r="O287" s="76"/>
      <c r="P287" s="77"/>
      <c r="Q287" s="22"/>
    </row>
    <row r="288" spans="1:17" ht="21.75" x14ac:dyDescent="0.25">
      <c r="A288" s="5" t="s">
        <v>443</v>
      </c>
      <c r="B288" s="15" t="s">
        <v>417</v>
      </c>
      <c r="C288" s="18" t="s">
        <v>778</v>
      </c>
      <c r="D288" s="72" t="s">
        <v>372</v>
      </c>
      <c r="E288" s="72" t="s">
        <v>372</v>
      </c>
      <c r="F288" s="82" t="s">
        <v>372</v>
      </c>
      <c r="G288" s="80"/>
      <c r="H288" s="79"/>
      <c r="I288" s="80"/>
      <c r="J288" s="82"/>
      <c r="K288" s="80"/>
      <c r="L288" s="82" t="s">
        <v>372</v>
      </c>
      <c r="M288" s="80"/>
      <c r="N288" s="81"/>
      <c r="O288" s="76"/>
      <c r="P288" s="77"/>
      <c r="Q288" s="22"/>
    </row>
    <row r="289" spans="1:17" x14ac:dyDescent="0.25">
      <c r="A289" s="5" t="s">
        <v>445</v>
      </c>
      <c r="B289" s="15" t="s">
        <v>417</v>
      </c>
      <c r="C289" s="18" t="s">
        <v>779</v>
      </c>
      <c r="D289" s="72" t="s">
        <v>372</v>
      </c>
      <c r="E289" s="72" t="s">
        <v>372</v>
      </c>
      <c r="F289" s="82" t="s">
        <v>372</v>
      </c>
      <c r="G289" s="80"/>
      <c r="H289" s="79"/>
      <c r="I289" s="80"/>
      <c r="J289" s="82"/>
      <c r="K289" s="80"/>
      <c r="L289" s="82" t="s">
        <v>372</v>
      </c>
      <c r="M289" s="80"/>
      <c r="N289" s="81"/>
      <c r="O289" s="76"/>
      <c r="P289" s="77"/>
      <c r="Q289" s="22"/>
    </row>
    <row r="290" spans="1:17" x14ac:dyDescent="0.25">
      <c r="A290" s="5" t="s">
        <v>459</v>
      </c>
      <c r="B290" s="15" t="s">
        <v>417</v>
      </c>
      <c r="C290" s="18" t="s">
        <v>780</v>
      </c>
      <c r="D290" s="72" t="s">
        <v>372</v>
      </c>
      <c r="E290" s="72" t="s">
        <v>372</v>
      </c>
      <c r="F290" s="82" t="s">
        <v>372</v>
      </c>
      <c r="G290" s="80"/>
      <c r="H290" s="82"/>
      <c r="I290" s="80"/>
      <c r="J290" s="79"/>
      <c r="K290" s="80"/>
      <c r="L290" s="82" t="s">
        <v>372</v>
      </c>
      <c r="M290" s="80"/>
      <c r="N290" s="81"/>
      <c r="O290" s="76"/>
      <c r="P290" s="77"/>
      <c r="Q290" s="22"/>
    </row>
    <row r="291" spans="1:17" x14ac:dyDescent="0.25">
      <c r="A291" s="5" t="s">
        <v>348</v>
      </c>
      <c r="B291" s="15" t="s">
        <v>417</v>
      </c>
      <c r="C291" s="18" t="s">
        <v>781</v>
      </c>
      <c r="D291" s="72" t="s">
        <v>372</v>
      </c>
      <c r="E291" s="72" t="s">
        <v>372</v>
      </c>
      <c r="F291" s="82" t="s">
        <v>372</v>
      </c>
      <c r="G291" s="80"/>
      <c r="H291" s="82"/>
      <c r="I291" s="80"/>
      <c r="J291" s="79"/>
      <c r="K291" s="80"/>
      <c r="L291" s="82" t="s">
        <v>372</v>
      </c>
      <c r="M291" s="80"/>
      <c r="N291" s="81"/>
      <c r="O291" s="76"/>
      <c r="P291" s="77"/>
      <c r="Q291" s="22"/>
    </row>
    <row r="292" spans="1:17" ht="21.75" x14ac:dyDescent="0.25">
      <c r="A292" s="5" t="s">
        <v>523</v>
      </c>
      <c r="B292" s="15" t="s">
        <v>417</v>
      </c>
      <c r="C292" s="18" t="s">
        <v>782</v>
      </c>
      <c r="D292" s="78">
        <v>122072021.48</v>
      </c>
      <c r="E292" s="78">
        <v>122072021.48</v>
      </c>
      <c r="F292" s="79">
        <v>121839299.93000001</v>
      </c>
      <c r="G292" s="80"/>
      <c r="H292" s="79"/>
      <c r="I292" s="80"/>
      <c r="J292" s="82"/>
      <c r="K292" s="80"/>
      <c r="L292" s="79">
        <v>121839299.93000001</v>
      </c>
      <c r="M292" s="80"/>
      <c r="N292" s="81">
        <f t="shared" ref="N292:N339" si="16">D292-L292</f>
        <v>232721.54999999702</v>
      </c>
      <c r="O292" s="76"/>
      <c r="P292" s="77">
        <f t="shared" si="14"/>
        <v>232721.54999999702</v>
      </c>
      <c r="Q292" s="22"/>
    </row>
    <row r="293" spans="1:17" x14ac:dyDescent="0.25">
      <c r="A293" s="5" t="s">
        <v>591</v>
      </c>
      <c r="B293" s="15" t="s">
        <v>417</v>
      </c>
      <c r="C293" s="18" t="s">
        <v>783</v>
      </c>
      <c r="D293" s="78">
        <v>122072021.48</v>
      </c>
      <c r="E293" s="78">
        <v>122072021.48</v>
      </c>
      <c r="F293" s="79">
        <v>121839299.93000001</v>
      </c>
      <c r="G293" s="80"/>
      <c r="H293" s="79"/>
      <c r="I293" s="80"/>
      <c r="J293" s="82"/>
      <c r="K293" s="80"/>
      <c r="L293" s="79">
        <v>121839299.93000001</v>
      </c>
      <c r="M293" s="80"/>
      <c r="N293" s="81">
        <f t="shared" si="16"/>
        <v>232721.54999999702</v>
      </c>
      <c r="O293" s="76"/>
      <c r="P293" s="77">
        <f t="shared" si="14"/>
        <v>232721.54999999702</v>
      </c>
      <c r="Q293" s="22"/>
    </row>
    <row r="294" spans="1:17" ht="32.25" x14ac:dyDescent="0.25">
      <c r="A294" s="5" t="s">
        <v>707</v>
      </c>
      <c r="B294" s="15" t="s">
        <v>417</v>
      </c>
      <c r="C294" s="18" t="s">
        <v>784</v>
      </c>
      <c r="D294" s="78">
        <v>95924719.709999993</v>
      </c>
      <c r="E294" s="78">
        <v>95924719.709999993</v>
      </c>
      <c r="F294" s="79">
        <v>95919196.439999998</v>
      </c>
      <c r="G294" s="80"/>
      <c r="H294" s="79"/>
      <c r="I294" s="80"/>
      <c r="J294" s="82"/>
      <c r="K294" s="80"/>
      <c r="L294" s="79">
        <v>95919196.439999998</v>
      </c>
      <c r="M294" s="80"/>
      <c r="N294" s="81">
        <f t="shared" si="16"/>
        <v>5523.2699999958277</v>
      </c>
      <c r="O294" s="76"/>
      <c r="P294" s="77">
        <f t="shared" si="14"/>
        <v>5523.2699999958277</v>
      </c>
      <c r="Q294" s="22"/>
    </row>
    <row r="295" spans="1:17" x14ac:dyDescent="0.25">
      <c r="A295" s="5" t="s">
        <v>593</v>
      </c>
      <c r="B295" s="15" t="s">
        <v>417</v>
      </c>
      <c r="C295" s="18" t="s">
        <v>785</v>
      </c>
      <c r="D295" s="78">
        <v>26147301.77</v>
      </c>
      <c r="E295" s="78">
        <v>26147301.77</v>
      </c>
      <c r="F295" s="79">
        <v>25920103.489999998</v>
      </c>
      <c r="G295" s="80"/>
      <c r="H295" s="79"/>
      <c r="I295" s="80"/>
      <c r="J295" s="82"/>
      <c r="K295" s="80"/>
      <c r="L295" s="79">
        <v>25920103.489999998</v>
      </c>
      <c r="M295" s="80"/>
      <c r="N295" s="81">
        <f t="shared" si="16"/>
        <v>227198.28000000119</v>
      </c>
      <c r="O295" s="76"/>
      <c r="P295" s="77">
        <f t="shared" si="14"/>
        <v>227198.28000000119</v>
      </c>
      <c r="Q295" s="22"/>
    </row>
    <row r="296" spans="1:17" x14ac:dyDescent="0.25">
      <c r="A296" s="5" t="s">
        <v>786</v>
      </c>
      <c r="B296" s="15" t="s">
        <v>417</v>
      </c>
      <c r="C296" s="18" t="s">
        <v>787</v>
      </c>
      <c r="D296" s="78">
        <v>36891383.200000003</v>
      </c>
      <c r="E296" s="78">
        <v>36891383.200000003</v>
      </c>
      <c r="F296" s="79">
        <v>36693492.57</v>
      </c>
      <c r="G296" s="80"/>
      <c r="H296" s="79"/>
      <c r="I296" s="80"/>
      <c r="J296" s="82"/>
      <c r="K296" s="80"/>
      <c r="L296" s="79">
        <v>36693492.57</v>
      </c>
      <c r="M296" s="80"/>
      <c r="N296" s="81">
        <f t="shared" si="16"/>
        <v>197890.63000000268</v>
      </c>
      <c r="O296" s="76"/>
      <c r="P296" s="77">
        <f t="shared" si="14"/>
        <v>197890.63000000268</v>
      </c>
      <c r="Q296" s="22"/>
    </row>
    <row r="297" spans="1:17" ht="42.75" x14ac:dyDescent="0.25">
      <c r="A297" s="5" t="s">
        <v>422</v>
      </c>
      <c r="B297" s="15" t="s">
        <v>417</v>
      </c>
      <c r="C297" s="18" t="s">
        <v>788</v>
      </c>
      <c r="D297" s="78">
        <v>31807480.84</v>
      </c>
      <c r="E297" s="78">
        <v>31807480.84</v>
      </c>
      <c r="F297" s="79">
        <v>31793182.550000001</v>
      </c>
      <c r="G297" s="80"/>
      <c r="H297" s="79"/>
      <c r="I297" s="80"/>
      <c r="J297" s="82"/>
      <c r="K297" s="80"/>
      <c r="L297" s="79">
        <v>31793182.550000001</v>
      </c>
      <c r="M297" s="80"/>
      <c r="N297" s="81">
        <f t="shared" si="16"/>
        <v>14298.289999999106</v>
      </c>
      <c r="O297" s="76"/>
      <c r="P297" s="77">
        <f t="shared" si="14"/>
        <v>14298.289999999106</v>
      </c>
      <c r="Q297" s="22"/>
    </row>
    <row r="298" spans="1:17" x14ac:dyDescent="0.25">
      <c r="A298" s="5" t="s">
        <v>499</v>
      </c>
      <c r="B298" s="15" t="s">
        <v>417</v>
      </c>
      <c r="C298" s="18" t="s">
        <v>789</v>
      </c>
      <c r="D298" s="78">
        <v>29457010.84</v>
      </c>
      <c r="E298" s="78">
        <v>29457010.84</v>
      </c>
      <c r="F298" s="79">
        <v>29449412.760000002</v>
      </c>
      <c r="G298" s="80"/>
      <c r="H298" s="79"/>
      <c r="I298" s="80"/>
      <c r="J298" s="82"/>
      <c r="K298" s="80"/>
      <c r="L298" s="79">
        <v>29449412.760000002</v>
      </c>
      <c r="M298" s="80"/>
      <c r="N298" s="81">
        <f t="shared" si="16"/>
        <v>7598.0799999982119</v>
      </c>
      <c r="O298" s="76"/>
      <c r="P298" s="77">
        <f t="shared" si="14"/>
        <v>7598.0799999982119</v>
      </c>
      <c r="Q298" s="22"/>
    </row>
    <row r="299" spans="1:17" x14ac:dyDescent="0.25">
      <c r="A299" s="5" t="s">
        <v>501</v>
      </c>
      <c r="B299" s="15" t="s">
        <v>417</v>
      </c>
      <c r="C299" s="18" t="s">
        <v>790</v>
      </c>
      <c r="D299" s="78">
        <v>22508963</v>
      </c>
      <c r="E299" s="78">
        <v>22508963</v>
      </c>
      <c r="F299" s="79">
        <v>22506303.640000001</v>
      </c>
      <c r="G299" s="80"/>
      <c r="H299" s="79"/>
      <c r="I299" s="80"/>
      <c r="J299" s="82"/>
      <c r="K299" s="80"/>
      <c r="L299" s="79">
        <v>22506303.640000001</v>
      </c>
      <c r="M299" s="80"/>
      <c r="N299" s="81">
        <f t="shared" si="16"/>
        <v>2659.359999999404</v>
      </c>
      <c r="O299" s="76"/>
      <c r="P299" s="77">
        <f t="shared" si="14"/>
        <v>2659.359999999404</v>
      </c>
      <c r="Q299" s="22"/>
    </row>
    <row r="300" spans="1:17" ht="21.75" x14ac:dyDescent="0.25">
      <c r="A300" s="5" t="s">
        <v>503</v>
      </c>
      <c r="B300" s="15" t="s">
        <v>417</v>
      </c>
      <c r="C300" s="18" t="s">
        <v>791</v>
      </c>
      <c r="D300" s="78">
        <v>172920</v>
      </c>
      <c r="E300" s="78">
        <v>172920</v>
      </c>
      <c r="F300" s="79">
        <v>167981.3</v>
      </c>
      <c r="G300" s="80"/>
      <c r="H300" s="79"/>
      <c r="I300" s="80"/>
      <c r="J300" s="82"/>
      <c r="K300" s="80"/>
      <c r="L300" s="79">
        <v>167981.3</v>
      </c>
      <c r="M300" s="80"/>
      <c r="N300" s="81">
        <f t="shared" si="16"/>
        <v>4938.7000000000116</v>
      </c>
      <c r="O300" s="76"/>
      <c r="P300" s="77">
        <f t="shared" si="14"/>
        <v>4938.7000000000116</v>
      </c>
      <c r="Q300" s="22"/>
    </row>
    <row r="301" spans="1:17" ht="32.25" x14ac:dyDescent="0.25">
      <c r="A301" s="5" t="s">
        <v>505</v>
      </c>
      <c r="B301" s="15" t="s">
        <v>417</v>
      </c>
      <c r="C301" s="18" t="s">
        <v>792</v>
      </c>
      <c r="D301" s="78">
        <v>6775127.8399999999</v>
      </c>
      <c r="E301" s="78">
        <v>6775127.8399999999</v>
      </c>
      <c r="F301" s="79">
        <v>6775127.8200000003</v>
      </c>
      <c r="G301" s="80"/>
      <c r="H301" s="79"/>
      <c r="I301" s="80"/>
      <c r="J301" s="82"/>
      <c r="K301" s="80"/>
      <c r="L301" s="79">
        <v>6775127.8200000003</v>
      </c>
      <c r="M301" s="80"/>
      <c r="N301" s="81">
        <f t="shared" si="16"/>
        <v>1.9999999552965164E-2</v>
      </c>
      <c r="O301" s="76"/>
      <c r="P301" s="77">
        <f t="shared" si="14"/>
        <v>1.9999999552965164E-2</v>
      </c>
      <c r="Q301" s="22"/>
    </row>
    <row r="302" spans="1:17" ht="21.75" x14ac:dyDescent="0.25">
      <c r="A302" s="5" t="s">
        <v>424</v>
      </c>
      <c r="B302" s="15" t="s">
        <v>417</v>
      </c>
      <c r="C302" s="18" t="s">
        <v>793</v>
      </c>
      <c r="D302" s="78">
        <v>2350470</v>
      </c>
      <c r="E302" s="78">
        <v>2350470</v>
      </c>
      <c r="F302" s="79">
        <v>2343769.79</v>
      </c>
      <c r="G302" s="80"/>
      <c r="H302" s="79"/>
      <c r="I302" s="80"/>
      <c r="J302" s="82"/>
      <c r="K302" s="80"/>
      <c r="L302" s="79">
        <v>2343769.79</v>
      </c>
      <c r="M302" s="80"/>
      <c r="N302" s="81">
        <f t="shared" si="16"/>
        <v>6700.2099999999627</v>
      </c>
      <c r="O302" s="76"/>
      <c r="P302" s="77">
        <f t="shared" si="14"/>
        <v>6700.2099999999627</v>
      </c>
      <c r="Q302" s="22"/>
    </row>
    <row r="303" spans="1:17" x14ac:dyDescent="0.25">
      <c r="A303" s="5" t="s">
        <v>426</v>
      </c>
      <c r="B303" s="15" t="s">
        <v>417</v>
      </c>
      <c r="C303" s="18" t="s">
        <v>794</v>
      </c>
      <c r="D303" s="78">
        <v>1738187</v>
      </c>
      <c r="E303" s="78">
        <v>1738187</v>
      </c>
      <c r="F303" s="79">
        <v>1737663</v>
      </c>
      <c r="G303" s="80"/>
      <c r="H303" s="79"/>
      <c r="I303" s="80"/>
      <c r="J303" s="82"/>
      <c r="K303" s="80"/>
      <c r="L303" s="79">
        <v>1737663</v>
      </c>
      <c r="M303" s="80"/>
      <c r="N303" s="81">
        <f t="shared" si="16"/>
        <v>524</v>
      </c>
      <c r="O303" s="76"/>
      <c r="P303" s="77">
        <f t="shared" si="14"/>
        <v>524</v>
      </c>
      <c r="Q303" s="22"/>
    </row>
    <row r="304" spans="1:17" ht="21.75" x14ac:dyDescent="0.25">
      <c r="A304" s="5" t="s">
        <v>428</v>
      </c>
      <c r="B304" s="15" t="s">
        <v>417</v>
      </c>
      <c r="C304" s="18" t="s">
        <v>795</v>
      </c>
      <c r="D304" s="78">
        <v>87350</v>
      </c>
      <c r="E304" s="78">
        <v>87350</v>
      </c>
      <c r="F304" s="79">
        <v>87350</v>
      </c>
      <c r="G304" s="80"/>
      <c r="H304" s="79"/>
      <c r="I304" s="80"/>
      <c r="J304" s="82"/>
      <c r="K304" s="80"/>
      <c r="L304" s="79">
        <v>87350</v>
      </c>
      <c r="M304" s="80"/>
      <c r="N304" s="81">
        <f t="shared" si="16"/>
        <v>0</v>
      </c>
      <c r="O304" s="76"/>
      <c r="P304" s="77">
        <f t="shared" si="14"/>
        <v>0</v>
      </c>
      <c r="Q304" s="22"/>
    </row>
    <row r="305" spans="1:17" ht="32.25" x14ac:dyDescent="0.25">
      <c r="A305" s="5" t="s">
        <v>430</v>
      </c>
      <c r="B305" s="15" t="s">
        <v>417</v>
      </c>
      <c r="C305" s="18" t="s">
        <v>796</v>
      </c>
      <c r="D305" s="78">
        <v>524933</v>
      </c>
      <c r="E305" s="78">
        <v>524933</v>
      </c>
      <c r="F305" s="79">
        <v>518756.79</v>
      </c>
      <c r="G305" s="80"/>
      <c r="H305" s="79"/>
      <c r="I305" s="80"/>
      <c r="J305" s="82"/>
      <c r="K305" s="80"/>
      <c r="L305" s="79">
        <v>518756.79</v>
      </c>
      <c r="M305" s="80"/>
      <c r="N305" s="81">
        <f t="shared" si="16"/>
        <v>6176.210000000021</v>
      </c>
      <c r="O305" s="76"/>
      <c r="P305" s="77">
        <f t="shared" si="14"/>
        <v>6176.210000000021</v>
      </c>
      <c r="Q305" s="22"/>
    </row>
    <row r="306" spans="1:17" ht="21.75" x14ac:dyDescent="0.25">
      <c r="A306" s="5" t="s">
        <v>441</v>
      </c>
      <c r="B306" s="15" t="s">
        <v>417</v>
      </c>
      <c r="C306" s="18" t="s">
        <v>797</v>
      </c>
      <c r="D306" s="78">
        <v>4453691.5999999996</v>
      </c>
      <c r="E306" s="78">
        <v>4453691.5999999996</v>
      </c>
      <c r="F306" s="79">
        <v>4270267.7</v>
      </c>
      <c r="G306" s="80"/>
      <c r="H306" s="79"/>
      <c r="I306" s="80"/>
      <c r="J306" s="82"/>
      <c r="K306" s="80"/>
      <c r="L306" s="79">
        <v>4270267.7</v>
      </c>
      <c r="M306" s="80"/>
      <c r="N306" s="81">
        <f t="shared" si="16"/>
        <v>183423.89999999944</v>
      </c>
      <c r="O306" s="76"/>
      <c r="P306" s="77">
        <f t="shared" si="14"/>
        <v>183423.89999999944</v>
      </c>
      <c r="Q306" s="22"/>
    </row>
    <row r="307" spans="1:17" ht="21.75" x14ac:dyDescent="0.25">
      <c r="A307" s="5" t="s">
        <v>443</v>
      </c>
      <c r="B307" s="15" t="s">
        <v>417</v>
      </c>
      <c r="C307" s="18" t="s">
        <v>798</v>
      </c>
      <c r="D307" s="78">
        <v>4453691.5999999996</v>
      </c>
      <c r="E307" s="78">
        <v>4453691.5999999996</v>
      </c>
      <c r="F307" s="79">
        <v>4270267.7</v>
      </c>
      <c r="G307" s="80"/>
      <c r="H307" s="79"/>
      <c r="I307" s="80"/>
      <c r="J307" s="82"/>
      <c r="K307" s="80"/>
      <c r="L307" s="79">
        <v>4270267.7</v>
      </c>
      <c r="M307" s="80"/>
      <c r="N307" s="81">
        <f t="shared" si="16"/>
        <v>183423.89999999944</v>
      </c>
      <c r="O307" s="76"/>
      <c r="P307" s="77">
        <f t="shared" si="14"/>
        <v>183423.89999999944</v>
      </c>
      <c r="Q307" s="22"/>
    </row>
    <row r="308" spans="1:17" x14ac:dyDescent="0.25">
      <c r="A308" s="5" t="s">
        <v>445</v>
      </c>
      <c r="B308" s="15" t="s">
        <v>417</v>
      </c>
      <c r="C308" s="18" t="s">
        <v>799</v>
      </c>
      <c r="D308" s="78">
        <v>4453691.5999999996</v>
      </c>
      <c r="E308" s="78">
        <v>4453691.5999999996</v>
      </c>
      <c r="F308" s="79">
        <v>4270267.7</v>
      </c>
      <c r="G308" s="80"/>
      <c r="H308" s="79"/>
      <c r="I308" s="80"/>
      <c r="J308" s="82"/>
      <c r="K308" s="80"/>
      <c r="L308" s="79">
        <v>4270267.7</v>
      </c>
      <c r="M308" s="80"/>
      <c r="N308" s="81">
        <f t="shared" si="16"/>
        <v>183423.89999999944</v>
      </c>
      <c r="O308" s="76"/>
      <c r="P308" s="77">
        <f t="shared" si="14"/>
        <v>183423.89999999944</v>
      </c>
      <c r="Q308" s="22"/>
    </row>
    <row r="309" spans="1:17" ht="21.75" x14ac:dyDescent="0.25">
      <c r="A309" s="5" t="s">
        <v>523</v>
      </c>
      <c r="B309" s="15" t="s">
        <v>417</v>
      </c>
      <c r="C309" s="18" t="s">
        <v>800</v>
      </c>
      <c r="D309" s="78">
        <v>601200</v>
      </c>
      <c r="E309" s="78">
        <v>601200</v>
      </c>
      <c r="F309" s="79">
        <v>601200</v>
      </c>
      <c r="G309" s="80"/>
      <c r="H309" s="79"/>
      <c r="I309" s="80"/>
      <c r="J309" s="82"/>
      <c r="K309" s="80"/>
      <c r="L309" s="79">
        <v>601200</v>
      </c>
      <c r="M309" s="80"/>
      <c r="N309" s="81">
        <f t="shared" si="16"/>
        <v>0</v>
      </c>
      <c r="O309" s="76"/>
      <c r="P309" s="77">
        <f t="shared" si="14"/>
        <v>0</v>
      </c>
      <c r="Q309" s="22"/>
    </row>
    <row r="310" spans="1:17" x14ac:dyDescent="0.25">
      <c r="A310" s="5" t="s">
        <v>591</v>
      </c>
      <c r="B310" s="15" t="s">
        <v>417</v>
      </c>
      <c r="C310" s="18" t="s">
        <v>801</v>
      </c>
      <c r="D310" s="78">
        <v>601200</v>
      </c>
      <c r="E310" s="78">
        <v>601200</v>
      </c>
      <c r="F310" s="79">
        <v>601200</v>
      </c>
      <c r="G310" s="80"/>
      <c r="H310" s="79"/>
      <c r="I310" s="80"/>
      <c r="J310" s="82"/>
      <c r="K310" s="80"/>
      <c r="L310" s="79">
        <v>601200</v>
      </c>
      <c r="M310" s="80"/>
      <c r="N310" s="81">
        <f t="shared" si="16"/>
        <v>0</v>
      </c>
      <c r="O310" s="76"/>
      <c r="P310" s="77">
        <f t="shared" si="14"/>
        <v>0</v>
      </c>
      <c r="Q310" s="22"/>
    </row>
    <row r="311" spans="1:17" x14ac:dyDescent="0.25">
      <c r="A311" s="5" t="s">
        <v>593</v>
      </c>
      <c r="B311" s="15" t="s">
        <v>417</v>
      </c>
      <c r="C311" s="18" t="s">
        <v>802</v>
      </c>
      <c r="D311" s="78">
        <v>601200</v>
      </c>
      <c r="E311" s="78">
        <v>601200</v>
      </c>
      <c r="F311" s="79">
        <v>601200</v>
      </c>
      <c r="G311" s="80"/>
      <c r="H311" s="79"/>
      <c r="I311" s="80"/>
      <c r="J311" s="82"/>
      <c r="K311" s="80"/>
      <c r="L311" s="79">
        <v>601200</v>
      </c>
      <c r="M311" s="80"/>
      <c r="N311" s="81">
        <f t="shared" si="16"/>
        <v>0</v>
      </c>
      <c r="O311" s="76"/>
      <c r="P311" s="77">
        <f t="shared" si="14"/>
        <v>0</v>
      </c>
      <c r="Q311" s="22"/>
    </row>
    <row r="312" spans="1:17" x14ac:dyDescent="0.25">
      <c r="A312" s="5" t="s">
        <v>462</v>
      </c>
      <c r="B312" s="15" t="s">
        <v>417</v>
      </c>
      <c r="C312" s="18" t="s">
        <v>803</v>
      </c>
      <c r="D312" s="78">
        <v>29010.76</v>
      </c>
      <c r="E312" s="78">
        <v>29010.76</v>
      </c>
      <c r="F312" s="79">
        <v>28842.32</v>
      </c>
      <c r="G312" s="80"/>
      <c r="H312" s="79"/>
      <c r="I312" s="80"/>
      <c r="J312" s="82"/>
      <c r="K312" s="80"/>
      <c r="L312" s="79">
        <v>28842.32</v>
      </c>
      <c r="M312" s="80"/>
      <c r="N312" s="81">
        <f t="shared" si="16"/>
        <v>168.43999999999869</v>
      </c>
      <c r="O312" s="76"/>
      <c r="P312" s="77">
        <f t="shared" si="14"/>
        <v>168.43999999999869</v>
      </c>
      <c r="Q312" s="22"/>
    </row>
    <row r="313" spans="1:17" x14ac:dyDescent="0.25">
      <c r="A313" s="5" t="s">
        <v>468</v>
      </c>
      <c r="B313" s="15" t="s">
        <v>417</v>
      </c>
      <c r="C313" s="18" t="s">
        <v>804</v>
      </c>
      <c r="D313" s="78">
        <v>29010.76</v>
      </c>
      <c r="E313" s="78">
        <v>29010.76</v>
      </c>
      <c r="F313" s="79">
        <v>28842.32</v>
      </c>
      <c r="G313" s="80"/>
      <c r="H313" s="79"/>
      <c r="I313" s="80"/>
      <c r="J313" s="82"/>
      <c r="K313" s="80"/>
      <c r="L313" s="79">
        <v>28842.32</v>
      </c>
      <c r="M313" s="80"/>
      <c r="N313" s="81">
        <f t="shared" si="16"/>
        <v>168.43999999999869</v>
      </c>
      <c r="O313" s="76"/>
      <c r="P313" s="77">
        <f t="shared" si="14"/>
        <v>168.43999999999869</v>
      </c>
      <c r="Q313" s="22"/>
    </row>
    <row r="314" spans="1:17" x14ac:dyDescent="0.25">
      <c r="A314" s="5" t="s">
        <v>470</v>
      </c>
      <c r="B314" s="15" t="s">
        <v>417</v>
      </c>
      <c r="C314" s="18" t="s">
        <v>805</v>
      </c>
      <c r="D314" s="78">
        <v>29010.76</v>
      </c>
      <c r="E314" s="78">
        <v>29010.76</v>
      </c>
      <c r="F314" s="79">
        <v>28842.32</v>
      </c>
      <c r="G314" s="80"/>
      <c r="H314" s="79"/>
      <c r="I314" s="80"/>
      <c r="J314" s="82"/>
      <c r="K314" s="80"/>
      <c r="L314" s="79">
        <v>28842.32</v>
      </c>
      <c r="M314" s="80"/>
      <c r="N314" s="81">
        <f t="shared" si="16"/>
        <v>168.43999999999869</v>
      </c>
      <c r="O314" s="76"/>
      <c r="P314" s="77">
        <f t="shared" si="14"/>
        <v>168.43999999999869</v>
      </c>
      <c r="Q314" s="22"/>
    </row>
    <row r="315" spans="1:17" x14ac:dyDescent="0.25">
      <c r="A315" s="5" t="s">
        <v>806</v>
      </c>
      <c r="B315" s="15" t="s">
        <v>417</v>
      </c>
      <c r="C315" s="18" t="s">
        <v>807</v>
      </c>
      <c r="D315" s="78">
        <v>199200</v>
      </c>
      <c r="E315" s="78">
        <v>199200</v>
      </c>
      <c r="F315" s="79">
        <v>199200</v>
      </c>
      <c r="G315" s="80"/>
      <c r="H315" s="79"/>
      <c r="I315" s="80"/>
      <c r="J315" s="82"/>
      <c r="K315" s="80"/>
      <c r="L315" s="79">
        <v>199200</v>
      </c>
      <c r="M315" s="80"/>
      <c r="N315" s="81">
        <f t="shared" si="16"/>
        <v>0</v>
      </c>
      <c r="O315" s="76"/>
      <c r="P315" s="77">
        <f t="shared" si="14"/>
        <v>0</v>
      </c>
      <c r="Q315" s="22"/>
    </row>
    <row r="316" spans="1:17" x14ac:dyDescent="0.25">
      <c r="A316" s="5" t="s">
        <v>808</v>
      </c>
      <c r="B316" s="15" t="s">
        <v>417</v>
      </c>
      <c r="C316" s="18" t="s">
        <v>809</v>
      </c>
      <c r="D316" s="78">
        <v>199200</v>
      </c>
      <c r="E316" s="78">
        <v>199200</v>
      </c>
      <c r="F316" s="79">
        <v>199200</v>
      </c>
      <c r="G316" s="80"/>
      <c r="H316" s="79"/>
      <c r="I316" s="80"/>
      <c r="J316" s="82"/>
      <c r="K316" s="80"/>
      <c r="L316" s="79">
        <v>199200</v>
      </c>
      <c r="M316" s="80"/>
      <c r="N316" s="81">
        <f t="shared" si="16"/>
        <v>0</v>
      </c>
      <c r="O316" s="76"/>
      <c r="P316" s="77">
        <f t="shared" si="14"/>
        <v>0</v>
      </c>
      <c r="Q316" s="22"/>
    </row>
    <row r="317" spans="1:17" ht="21.75" x14ac:dyDescent="0.25">
      <c r="A317" s="5" t="s">
        <v>441</v>
      </c>
      <c r="B317" s="15" t="s">
        <v>417</v>
      </c>
      <c r="C317" s="18" t="s">
        <v>810</v>
      </c>
      <c r="D317" s="78">
        <v>79200</v>
      </c>
      <c r="E317" s="78">
        <v>79200</v>
      </c>
      <c r="F317" s="79">
        <v>79200</v>
      </c>
      <c r="G317" s="80"/>
      <c r="H317" s="79"/>
      <c r="I317" s="80"/>
      <c r="J317" s="82"/>
      <c r="K317" s="80"/>
      <c r="L317" s="79">
        <v>79200</v>
      </c>
      <c r="M317" s="80"/>
      <c r="N317" s="81">
        <f t="shared" si="16"/>
        <v>0</v>
      </c>
      <c r="O317" s="76"/>
      <c r="P317" s="77">
        <f t="shared" si="14"/>
        <v>0</v>
      </c>
      <c r="Q317" s="22"/>
    </row>
    <row r="318" spans="1:17" ht="21.75" x14ac:dyDescent="0.25">
      <c r="A318" s="5" t="s">
        <v>443</v>
      </c>
      <c r="B318" s="15" t="s">
        <v>417</v>
      </c>
      <c r="C318" s="18" t="s">
        <v>811</v>
      </c>
      <c r="D318" s="78">
        <v>79200</v>
      </c>
      <c r="E318" s="78">
        <v>79200</v>
      </c>
      <c r="F318" s="79">
        <v>79200</v>
      </c>
      <c r="G318" s="80"/>
      <c r="H318" s="79"/>
      <c r="I318" s="80"/>
      <c r="J318" s="82"/>
      <c r="K318" s="80"/>
      <c r="L318" s="79">
        <v>79200</v>
      </c>
      <c r="M318" s="80"/>
      <c r="N318" s="81">
        <f t="shared" si="16"/>
        <v>0</v>
      </c>
      <c r="O318" s="76"/>
      <c r="P318" s="77">
        <f t="shared" si="14"/>
        <v>0</v>
      </c>
      <c r="Q318" s="22"/>
    </row>
    <row r="319" spans="1:17" x14ac:dyDescent="0.25">
      <c r="A319" s="5" t="s">
        <v>445</v>
      </c>
      <c r="B319" s="15" t="s">
        <v>417</v>
      </c>
      <c r="C319" s="18" t="s">
        <v>812</v>
      </c>
      <c r="D319" s="78">
        <v>79200</v>
      </c>
      <c r="E319" s="78">
        <v>79200</v>
      </c>
      <c r="F319" s="79">
        <v>79200</v>
      </c>
      <c r="G319" s="80"/>
      <c r="H319" s="79"/>
      <c r="I319" s="80"/>
      <c r="J319" s="82"/>
      <c r="K319" s="80"/>
      <c r="L319" s="79">
        <v>79200</v>
      </c>
      <c r="M319" s="80"/>
      <c r="N319" s="81">
        <f t="shared" si="16"/>
        <v>0</v>
      </c>
      <c r="O319" s="76"/>
      <c r="P319" s="77">
        <f t="shared" si="14"/>
        <v>0</v>
      </c>
      <c r="Q319" s="22"/>
    </row>
    <row r="320" spans="1:17" x14ac:dyDescent="0.25">
      <c r="A320" s="5" t="s">
        <v>514</v>
      </c>
      <c r="B320" s="15" t="s">
        <v>417</v>
      </c>
      <c r="C320" s="18" t="s">
        <v>813</v>
      </c>
      <c r="D320" s="78">
        <v>120000</v>
      </c>
      <c r="E320" s="78">
        <v>120000</v>
      </c>
      <c r="F320" s="79">
        <v>120000</v>
      </c>
      <c r="G320" s="80"/>
      <c r="H320" s="79"/>
      <c r="I320" s="80"/>
      <c r="J320" s="82"/>
      <c r="K320" s="80"/>
      <c r="L320" s="79">
        <v>120000</v>
      </c>
      <c r="M320" s="80"/>
      <c r="N320" s="81">
        <f t="shared" si="16"/>
        <v>0</v>
      </c>
      <c r="O320" s="76"/>
      <c r="P320" s="77">
        <f t="shared" si="14"/>
        <v>0</v>
      </c>
      <c r="Q320" s="22"/>
    </row>
    <row r="321" spans="1:17" x14ac:dyDescent="0.25">
      <c r="A321" s="5" t="s">
        <v>518</v>
      </c>
      <c r="B321" s="15" t="s">
        <v>417</v>
      </c>
      <c r="C321" s="18" t="s">
        <v>814</v>
      </c>
      <c r="D321" s="78">
        <v>120000</v>
      </c>
      <c r="E321" s="78">
        <v>120000</v>
      </c>
      <c r="F321" s="79">
        <v>120000</v>
      </c>
      <c r="G321" s="80"/>
      <c r="H321" s="79"/>
      <c r="I321" s="80"/>
      <c r="J321" s="82"/>
      <c r="K321" s="80"/>
      <c r="L321" s="79">
        <v>120000</v>
      </c>
      <c r="M321" s="80"/>
      <c r="N321" s="81">
        <f t="shared" si="16"/>
        <v>0</v>
      </c>
      <c r="O321" s="76"/>
      <c r="P321" s="77">
        <f t="shared" si="14"/>
        <v>0</v>
      </c>
      <c r="Q321" s="22"/>
    </row>
    <row r="322" spans="1:17" x14ac:dyDescent="0.25">
      <c r="A322" s="5" t="s">
        <v>815</v>
      </c>
      <c r="B322" s="15" t="s">
        <v>417</v>
      </c>
      <c r="C322" s="18" t="s">
        <v>816</v>
      </c>
      <c r="D322" s="78">
        <v>158723735.69</v>
      </c>
      <c r="E322" s="78">
        <v>158723735.69</v>
      </c>
      <c r="F322" s="79">
        <v>154412184.41</v>
      </c>
      <c r="G322" s="80"/>
      <c r="H322" s="79"/>
      <c r="I322" s="80"/>
      <c r="J322" s="79"/>
      <c r="K322" s="80"/>
      <c r="L322" s="79">
        <v>154412184.41</v>
      </c>
      <c r="M322" s="80"/>
      <c r="N322" s="81">
        <f t="shared" si="16"/>
        <v>4311551.2800000012</v>
      </c>
      <c r="O322" s="76"/>
      <c r="P322" s="77">
        <f t="shared" si="14"/>
        <v>4311551.2800000012</v>
      </c>
      <c r="Q322" s="22"/>
    </row>
    <row r="323" spans="1:17" x14ac:dyDescent="0.25">
      <c r="A323" s="5" t="s">
        <v>817</v>
      </c>
      <c r="B323" s="15" t="s">
        <v>417</v>
      </c>
      <c r="C323" s="18" t="s">
        <v>818</v>
      </c>
      <c r="D323" s="78">
        <v>1927876.13</v>
      </c>
      <c r="E323" s="78">
        <v>1927876.13</v>
      </c>
      <c r="F323" s="79">
        <v>1926703.26</v>
      </c>
      <c r="G323" s="80"/>
      <c r="H323" s="79"/>
      <c r="I323" s="80"/>
      <c r="J323" s="82"/>
      <c r="K323" s="80"/>
      <c r="L323" s="79">
        <v>1926703.26</v>
      </c>
      <c r="M323" s="80"/>
      <c r="N323" s="81">
        <f t="shared" si="16"/>
        <v>1172.8699999998789</v>
      </c>
      <c r="O323" s="76"/>
      <c r="P323" s="77">
        <f t="shared" si="14"/>
        <v>1172.8699999998789</v>
      </c>
      <c r="Q323" s="22"/>
    </row>
    <row r="324" spans="1:17" x14ac:dyDescent="0.25">
      <c r="A324" s="5" t="s">
        <v>514</v>
      </c>
      <c r="B324" s="15" t="s">
        <v>417</v>
      </c>
      <c r="C324" s="18" t="s">
        <v>819</v>
      </c>
      <c r="D324" s="78">
        <v>1927876.13</v>
      </c>
      <c r="E324" s="78">
        <v>1927876.13</v>
      </c>
      <c r="F324" s="79">
        <v>1926703.26</v>
      </c>
      <c r="G324" s="80"/>
      <c r="H324" s="79"/>
      <c r="I324" s="80"/>
      <c r="J324" s="82"/>
      <c r="K324" s="80"/>
      <c r="L324" s="79">
        <v>1926703.26</v>
      </c>
      <c r="M324" s="80"/>
      <c r="N324" s="81">
        <f t="shared" si="16"/>
        <v>1172.8699999998789</v>
      </c>
      <c r="O324" s="76"/>
      <c r="P324" s="77">
        <f t="shared" si="14"/>
        <v>1172.8699999998789</v>
      </c>
      <c r="Q324" s="22"/>
    </row>
    <row r="325" spans="1:17" x14ac:dyDescent="0.25">
      <c r="A325" s="5" t="s">
        <v>820</v>
      </c>
      <c r="B325" s="15" t="s">
        <v>417</v>
      </c>
      <c r="C325" s="18" t="s">
        <v>821</v>
      </c>
      <c r="D325" s="78">
        <v>1927876.13</v>
      </c>
      <c r="E325" s="78">
        <v>1927876.13</v>
      </c>
      <c r="F325" s="79">
        <v>1926703.26</v>
      </c>
      <c r="G325" s="80"/>
      <c r="H325" s="79"/>
      <c r="I325" s="80"/>
      <c r="J325" s="82"/>
      <c r="K325" s="80"/>
      <c r="L325" s="79">
        <v>1926703.26</v>
      </c>
      <c r="M325" s="80"/>
      <c r="N325" s="81">
        <f t="shared" si="16"/>
        <v>1172.8699999998789</v>
      </c>
      <c r="O325" s="76"/>
      <c r="P325" s="77">
        <f t="shared" si="14"/>
        <v>1172.8699999998789</v>
      </c>
      <c r="Q325" s="22"/>
    </row>
    <row r="326" spans="1:17" x14ac:dyDescent="0.25">
      <c r="A326" s="5" t="s">
        <v>822</v>
      </c>
      <c r="B326" s="15" t="s">
        <v>417</v>
      </c>
      <c r="C326" s="18" t="s">
        <v>823</v>
      </c>
      <c r="D326" s="78">
        <v>1927876.13</v>
      </c>
      <c r="E326" s="78">
        <v>1927876.13</v>
      </c>
      <c r="F326" s="79">
        <v>1926703.26</v>
      </c>
      <c r="G326" s="80"/>
      <c r="H326" s="79"/>
      <c r="I326" s="80"/>
      <c r="J326" s="82"/>
      <c r="K326" s="80"/>
      <c r="L326" s="79">
        <v>1926703.26</v>
      </c>
      <c r="M326" s="80"/>
      <c r="N326" s="81">
        <f t="shared" si="16"/>
        <v>1172.8699999998789</v>
      </c>
      <c r="O326" s="76"/>
      <c r="P326" s="77">
        <f t="shared" si="14"/>
        <v>1172.8699999998789</v>
      </c>
      <c r="Q326" s="22"/>
    </row>
    <row r="327" spans="1:17" x14ac:dyDescent="0.25">
      <c r="A327" s="5" t="s">
        <v>824</v>
      </c>
      <c r="B327" s="15" t="s">
        <v>417</v>
      </c>
      <c r="C327" s="18" t="s">
        <v>825</v>
      </c>
      <c r="D327" s="78">
        <v>82705760</v>
      </c>
      <c r="E327" s="78">
        <v>82705760</v>
      </c>
      <c r="F327" s="79">
        <v>82151322.689999998</v>
      </c>
      <c r="G327" s="80"/>
      <c r="H327" s="79"/>
      <c r="I327" s="80"/>
      <c r="J327" s="82"/>
      <c r="K327" s="80"/>
      <c r="L327" s="79">
        <v>82151322.689999998</v>
      </c>
      <c r="M327" s="80"/>
      <c r="N327" s="81">
        <f t="shared" si="16"/>
        <v>554437.31000000238</v>
      </c>
      <c r="O327" s="76"/>
      <c r="P327" s="77">
        <f t="shared" ref="P327:P390" si="17">E327-L327</f>
        <v>554437.31000000238</v>
      </c>
      <c r="Q327" s="22"/>
    </row>
    <row r="328" spans="1:17" ht="21.75" x14ac:dyDescent="0.25">
      <c r="A328" s="5" t="s">
        <v>441</v>
      </c>
      <c r="B328" s="15" t="s">
        <v>417</v>
      </c>
      <c r="C328" s="18" t="s">
        <v>826</v>
      </c>
      <c r="D328" s="78">
        <v>1463000</v>
      </c>
      <c r="E328" s="78">
        <v>1463000</v>
      </c>
      <c r="F328" s="79">
        <v>1463000</v>
      </c>
      <c r="G328" s="80"/>
      <c r="H328" s="79"/>
      <c r="I328" s="80"/>
      <c r="J328" s="82"/>
      <c r="K328" s="80"/>
      <c r="L328" s="79">
        <v>1463000</v>
      </c>
      <c r="M328" s="80"/>
      <c r="N328" s="81">
        <f t="shared" si="16"/>
        <v>0</v>
      </c>
      <c r="O328" s="76"/>
      <c r="P328" s="77">
        <f t="shared" si="17"/>
        <v>0</v>
      </c>
      <c r="Q328" s="22"/>
    </row>
    <row r="329" spans="1:17" ht="21.75" x14ac:dyDescent="0.25">
      <c r="A329" s="5" t="s">
        <v>443</v>
      </c>
      <c r="B329" s="15" t="s">
        <v>417</v>
      </c>
      <c r="C329" s="18" t="s">
        <v>827</v>
      </c>
      <c r="D329" s="78">
        <v>1463000</v>
      </c>
      <c r="E329" s="78">
        <v>1463000</v>
      </c>
      <c r="F329" s="79">
        <v>1463000</v>
      </c>
      <c r="G329" s="80"/>
      <c r="H329" s="79"/>
      <c r="I329" s="80"/>
      <c r="J329" s="82"/>
      <c r="K329" s="80"/>
      <c r="L329" s="79">
        <v>1463000</v>
      </c>
      <c r="M329" s="80"/>
      <c r="N329" s="81">
        <f t="shared" si="16"/>
        <v>0</v>
      </c>
      <c r="O329" s="76"/>
      <c r="P329" s="77">
        <f t="shared" si="17"/>
        <v>0</v>
      </c>
      <c r="Q329" s="22"/>
    </row>
    <row r="330" spans="1:17" x14ac:dyDescent="0.25">
      <c r="A330" s="5" t="s">
        <v>445</v>
      </c>
      <c r="B330" s="15" t="s">
        <v>417</v>
      </c>
      <c r="C330" s="18" t="s">
        <v>828</v>
      </c>
      <c r="D330" s="78">
        <v>1463000</v>
      </c>
      <c r="E330" s="78">
        <v>1463000</v>
      </c>
      <c r="F330" s="79">
        <v>1463000</v>
      </c>
      <c r="G330" s="80"/>
      <c r="H330" s="79"/>
      <c r="I330" s="80"/>
      <c r="J330" s="82"/>
      <c r="K330" s="80"/>
      <c r="L330" s="79">
        <v>1463000</v>
      </c>
      <c r="M330" s="80"/>
      <c r="N330" s="81">
        <f t="shared" si="16"/>
        <v>0</v>
      </c>
      <c r="O330" s="76"/>
      <c r="P330" s="77">
        <f t="shared" si="17"/>
        <v>0</v>
      </c>
      <c r="Q330" s="22"/>
    </row>
    <row r="331" spans="1:17" ht="21.75" x14ac:dyDescent="0.25">
      <c r="A331" s="5" t="s">
        <v>523</v>
      </c>
      <c r="B331" s="15" t="s">
        <v>417</v>
      </c>
      <c r="C331" s="18" t="s">
        <v>829</v>
      </c>
      <c r="D331" s="78">
        <v>81242760</v>
      </c>
      <c r="E331" s="78">
        <v>81242760</v>
      </c>
      <c r="F331" s="79">
        <v>80688322.689999998</v>
      </c>
      <c r="G331" s="80"/>
      <c r="H331" s="79"/>
      <c r="I331" s="80"/>
      <c r="J331" s="82"/>
      <c r="K331" s="80"/>
      <c r="L331" s="79">
        <v>80688322.689999998</v>
      </c>
      <c r="M331" s="80"/>
      <c r="N331" s="81">
        <f t="shared" si="16"/>
        <v>554437.31000000238</v>
      </c>
      <c r="O331" s="76"/>
      <c r="P331" s="77">
        <f t="shared" si="17"/>
        <v>554437.31000000238</v>
      </c>
      <c r="Q331" s="22"/>
    </row>
    <row r="332" spans="1:17" x14ac:dyDescent="0.25">
      <c r="A332" s="5" t="s">
        <v>591</v>
      </c>
      <c r="B332" s="15" t="s">
        <v>417</v>
      </c>
      <c r="C332" s="18" t="s">
        <v>830</v>
      </c>
      <c r="D332" s="78">
        <v>81242760</v>
      </c>
      <c r="E332" s="78">
        <v>81242760</v>
      </c>
      <c r="F332" s="79">
        <v>80688322.689999998</v>
      </c>
      <c r="G332" s="80"/>
      <c r="H332" s="79"/>
      <c r="I332" s="80"/>
      <c r="J332" s="82"/>
      <c r="K332" s="80"/>
      <c r="L332" s="79">
        <v>80688322.689999998</v>
      </c>
      <c r="M332" s="80"/>
      <c r="N332" s="81">
        <f t="shared" si="16"/>
        <v>554437.31000000238</v>
      </c>
      <c r="O332" s="76"/>
      <c r="P332" s="77">
        <f t="shared" si="17"/>
        <v>554437.31000000238</v>
      </c>
      <c r="Q332" s="22"/>
    </row>
    <row r="333" spans="1:17" ht="32.25" x14ac:dyDescent="0.25">
      <c r="A333" s="5" t="s">
        <v>707</v>
      </c>
      <c r="B333" s="15" t="s">
        <v>417</v>
      </c>
      <c r="C333" s="18" t="s">
        <v>831</v>
      </c>
      <c r="D333" s="78">
        <v>81242760</v>
      </c>
      <c r="E333" s="78">
        <v>81242760</v>
      </c>
      <c r="F333" s="79">
        <v>80688322.689999998</v>
      </c>
      <c r="G333" s="80"/>
      <c r="H333" s="79"/>
      <c r="I333" s="80"/>
      <c r="J333" s="82"/>
      <c r="K333" s="80"/>
      <c r="L333" s="79">
        <v>80688322.689999998</v>
      </c>
      <c r="M333" s="80"/>
      <c r="N333" s="81">
        <f t="shared" si="16"/>
        <v>554437.31000000238</v>
      </c>
      <c r="O333" s="76"/>
      <c r="P333" s="77">
        <f t="shared" si="17"/>
        <v>554437.31000000238</v>
      </c>
      <c r="Q333" s="22"/>
    </row>
    <row r="334" spans="1:17" x14ac:dyDescent="0.25">
      <c r="A334" s="5" t="s">
        <v>832</v>
      </c>
      <c r="B334" s="15" t="s">
        <v>417</v>
      </c>
      <c r="C334" s="18" t="s">
        <v>833</v>
      </c>
      <c r="D334" s="78">
        <v>34760045.560000002</v>
      </c>
      <c r="E334" s="78">
        <v>34760045.560000002</v>
      </c>
      <c r="F334" s="79">
        <v>34759814.960000001</v>
      </c>
      <c r="G334" s="80"/>
      <c r="H334" s="79"/>
      <c r="I334" s="80"/>
      <c r="J334" s="79"/>
      <c r="K334" s="80"/>
      <c r="L334" s="79">
        <v>34759814.960000001</v>
      </c>
      <c r="M334" s="80"/>
      <c r="N334" s="81">
        <f t="shared" si="16"/>
        <v>230.60000000149012</v>
      </c>
      <c r="O334" s="76"/>
      <c r="P334" s="77">
        <f t="shared" si="17"/>
        <v>230.60000000149012</v>
      </c>
      <c r="Q334" s="22"/>
    </row>
    <row r="335" spans="1:17" ht="21.75" x14ac:dyDescent="0.25">
      <c r="A335" s="5" t="s">
        <v>441</v>
      </c>
      <c r="B335" s="15" t="s">
        <v>417</v>
      </c>
      <c r="C335" s="18" t="s">
        <v>834</v>
      </c>
      <c r="D335" s="78">
        <v>68147.199999999997</v>
      </c>
      <c r="E335" s="78">
        <v>68147.199999999997</v>
      </c>
      <c r="F335" s="79">
        <v>68147.199999999997</v>
      </c>
      <c r="G335" s="80"/>
      <c r="H335" s="79"/>
      <c r="I335" s="80"/>
      <c r="J335" s="82"/>
      <c r="K335" s="80"/>
      <c r="L335" s="79">
        <v>68147.199999999997</v>
      </c>
      <c r="M335" s="80"/>
      <c r="N335" s="81">
        <f t="shared" si="16"/>
        <v>0</v>
      </c>
      <c r="O335" s="76"/>
      <c r="P335" s="77">
        <f t="shared" si="17"/>
        <v>0</v>
      </c>
      <c r="Q335" s="22"/>
    </row>
    <row r="336" spans="1:17" ht="21.75" x14ac:dyDescent="0.25">
      <c r="A336" s="5" t="s">
        <v>443</v>
      </c>
      <c r="B336" s="15" t="s">
        <v>417</v>
      </c>
      <c r="C336" s="18" t="s">
        <v>835</v>
      </c>
      <c r="D336" s="78">
        <v>68147.199999999997</v>
      </c>
      <c r="E336" s="78">
        <v>68147.199999999997</v>
      </c>
      <c r="F336" s="79">
        <v>68147.199999999997</v>
      </c>
      <c r="G336" s="80"/>
      <c r="H336" s="79"/>
      <c r="I336" s="80"/>
      <c r="J336" s="82"/>
      <c r="K336" s="80"/>
      <c r="L336" s="79">
        <v>68147.199999999997</v>
      </c>
      <c r="M336" s="80"/>
      <c r="N336" s="81">
        <f t="shared" si="16"/>
        <v>0</v>
      </c>
      <c r="O336" s="76"/>
      <c r="P336" s="77">
        <f t="shared" si="17"/>
        <v>0</v>
      </c>
      <c r="Q336" s="22"/>
    </row>
    <row r="337" spans="1:17" x14ac:dyDescent="0.25">
      <c r="A337" s="5" t="s">
        <v>445</v>
      </c>
      <c r="B337" s="15" t="s">
        <v>417</v>
      </c>
      <c r="C337" s="18" t="s">
        <v>836</v>
      </c>
      <c r="D337" s="78">
        <v>68147.199999999997</v>
      </c>
      <c r="E337" s="78">
        <v>68147.199999999997</v>
      </c>
      <c r="F337" s="79">
        <v>68147.199999999997</v>
      </c>
      <c r="G337" s="80"/>
      <c r="H337" s="79"/>
      <c r="I337" s="80"/>
      <c r="J337" s="82"/>
      <c r="K337" s="80"/>
      <c r="L337" s="79">
        <v>68147.199999999997</v>
      </c>
      <c r="M337" s="80"/>
      <c r="N337" s="81">
        <f t="shared" si="16"/>
        <v>0</v>
      </c>
      <c r="O337" s="76"/>
      <c r="P337" s="77">
        <f t="shared" si="17"/>
        <v>0</v>
      </c>
      <c r="Q337" s="22"/>
    </row>
    <row r="338" spans="1:17" x14ac:dyDescent="0.25">
      <c r="A338" s="5" t="s">
        <v>514</v>
      </c>
      <c r="B338" s="15" t="s">
        <v>417</v>
      </c>
      <c r="C338" s="18" t="s">
        <v>837</v>
      </c>
      <c r="D338" s="78">
        <v>20470098.359999999</v>
      </c>
      <c r="E338" s="78">
        <v>20470098.359999999</v>
      </c>
      <c r="F338" s="79">
        <v>20470064.760000002</v>
      </c>
      <c r="G338" s="80"/>
      <c r="H338" s="79"/>
      <c r="I338" s="80"/>
      <c r="J338" s="82"/>
      <c r="K338" s="80"/>
      <c r="L338" s="79">
        <v>20470064.760000002</v>
      </c>
      <c r="M338" s="80"/>
      <c r="N338" s="81">
        <f t="shared" si="16"/>
        <v>33.599999997764826</v>
      </c>
      <c r="O338" s="76"/>
      <c r="P338" s="77">
        <f t="shared" si="17"/>
        <v>33.599999997764826</v>
      </c>
      <c r="Q338" s="22"/>
    </row>
    <row r="339" spans="1:17" ht="21.75" x14ac:dyDescent="0.25">
      <c r="A339" s="5" t="s">
        <v>760</v>
      </c>
      <c r="B339" s="15" t="s">
        <v>417</v>
      </c>
      <c r="C339" s="18" t="s">
        <v>838</v>
      </c>
      <c r="D339" s="78">
        <v>20470098.359999999</v>
      </c>
      <c r="E339" s="78">
        <v>20470098.359999999</v>
      </c>
      <c r="F339" s="79">
        <v>20470064.760000002</v>
      </c>
      <c r="G339" s="80"/>
      <c r="H339" s="79"/>
      <c r="I339" s="80"/>
      <c r="J339" s="82"/>
      <c r="K339" s="80"/>
      <c r="L339" s="79">
        <v>20470064.760000002</v>
      </c>
      <c r="M339" s="80"/>
      <c r="N339" s="81">
        <f t="shared" si="16"/>
        <v>33.599999997764826</v>
      </c>
      <c r="O339" s="76"/>
      <c r="P339" s="77">
        <f t="shared" si="17"/>
        <v>33.599999997764826</v>
      </c>
      <c r="Q339" s="22"/>
    </row>
    <row r="340" spans="1:17" ht="21.75" x14ac:dyDescent="0.25">
      <c r="A340" s="5" t="s">
        <v>762</v>
      </c>
      <c r="B340" s="15" t="s">
        <v>417</v>
      </c>
      <c r="C340" s="18" t="s">
        <v>839</v>
      </c>
      <c r="D340" s="72" t="s">
        <v>372</v>
      </c>
      <c r="E340" s="72" t="s">
        <v>372</v>
      </c>
      <c r="F340" s="82" t="s">
        <v>372</v>
      </c>
      <c r="G340" s="80"/>
      <c r="H340" s="79"/>
      <c r="I340" s="80"/>
      <c r="J340" s="82"/>
      <c r="K340" s="80"/>
      <c r="L340" s="82" t="s">
        <v>372</v>
      </c>
      <c r="M340" s="80"/>
      <c r="N340" s="81"/>
      <c r="O340" s="76"/>
      <c r="P340" s="77"/>
      <c r="Q340" s="22"/>
    </row>
    <row r="341" spans="1:17" x14ac:dyDescent="0.25">
      <c r="A341" s="5" t="s">
        <v>840</v>
      </c>
      <c r="B341" s="15" t="s">
        <v>417</v>
      </c>
      <c r="C341" s="18" t="s">
        <v>841</v>
      </c>
      <c r="D341" s="78">
        <v>20470098.359999999</v>
      </c>
      <c r="E341" s="78">
        <v>20470098.359999999</v>
      </c>
      <c r="F341" s="79">
        <v>20470064.760000002</v>
      </c>
      <c r="G341" s="80"/>
      <c r="H341" s="79"/>
      <c r="I341" s="80"/>
      <c r="J341" s="82"/>
      <c r="K341" s="80"/>
      <c r="L341" s="79">
        <v>20470064.760000002</v>
      </c>
      <c r="M341" s="80"/>
      <c r="N341" s="81">
        <f>D341-L341</f>
        <v>33.599999997764826</v>
      </c>
      <c r="O341" s="76"/>
      <c r="P341" s="77">
        <f t="shared" si="17"/>
        <v>33.599999997764826</v>
      </c>
      <c r="Q341" s="22"/>
    </row>
    <row r="342" spans="1:17" x14ac:dyDescent="0.25">
      <c r="A342" s="5" t="s">
        <v>518</v>
      </c>
      <c r="B342" s="15" t="s">
        <v>417</v>
      </c>
      <c r="C342" s="18" t="s">
        <v>842</v>
      </c>
      <c r="D342" s="72" t="s">
        <v>372</v>
      </c>
      <c r="E342" s="72" t="s">
        <v>372</v>
      </c>
      <c r="F342" s="82" t="s">
        <v>372</v>
      </c>
      <c r="G342" s="80"/>
      <c r="H342" s="79"/>
      <c r="I342" s="80"/>
      <c r="J342" s="82"/>
      <c r="K342" s="80"/>
      <c r="L342" s="82" t="s">
        <v>372</v>
      </c>
      <c r="M342" s="80"/>
      <c r="N342" s="81"/>
      <c r="O342" s="76"/>
      <c r="P342" s="77"/>
      <c r="Q342" s="22"/>
    </row>
    <row r="343" spans="1:17" x14ac:dyDescent="0.25">
      <c r="A343" s="5" t="s">
        <v>459</v>
      </c>
      <c r="B343" s="15" t="s">
        <v>417</v>
      </c>
      <c r="C343" s="18" t="s">
        <v>843</v>
      </c>
      <c r="D343" s="78">
        <v>130000</v>
      </c>
      <c r="E343" s="78">
        <v>130000</v>
      </c>
      <c r="F343" s="79">
        <v>130000</v>
      </c>
      <c r="G343" s="80"/>
      <c r="H343" s="82"/>
      <c r="I343" s="80"/>
      <c r="J343" s="79"/>
      <c r="K343" s="80"/>
      <c r="L343" s="79">
        <v>130000</v>
      </c>
      <c r="M343" s="80"/>
      <c r="N343" s="81">
        <f t="shared" ref="N343:N374" si="18">D343-L343</f>
        <v>0</v>
      </c>
      <c r="O343" s="76"/>
      <c r="P343" s="77">
        <f t="shared" si="17"/>
        <v>0</v>
      </c>
      <c r="Q343" s="22"/>
    </row>
    <row r="344" spans="1:17" x14ac:dyDescent="0.25">
      <c r="A344" s="5" t="s">
        <v>348</v>
      </c>
      <c r="B344" s="15" t="s">
        <v>417</v>
      </c>
      <c r="C344" s="18" t="s">
        <v>844</v>
      </c>
      <c r="D344" s="78">
        <v>130000</v>
      </c>
      <c r="E344" s="78">
        <v>130000</v>
      </c>
      <c r="F344" s="79">
        <v>130000</v>
      </c>
      <c r="G344" s="80"/>
      <c r="H344" s="82"/>
      <c r="I344" s="80"/>
      <c r="J344" s="79"/>
      <c r="K344" s="80"/>
      <c r="L344" s="79">
        <v>130000</v>
      </c>
      <c r="M344" s="80"/>
      <c r="N344" s="81">
        <f t="shared" si="18"/>
        <v>0</v>
      </c>
      <c r="O344" s="76"/>
      <c r="P344" s="77">
        <f t="shared" si="17"/>
        <v>0</v>
      </c>
      <c r="Q344" s="22"/>
    </row>
    <row r="345" spans="1:17" ht="21.75" x14ac:dyDescent="0.25">
      <c r="A345" s="5" t="s">
        <v>523</v>
      </c>
      <c r="B345" s="15" t="s">
        <v>417</v>
      </c>
      <c r="C345" s="18" t="s">
        <v>845</v>
      </c>
      <c r="D345" s="78">
        <v>14091800</v>
      </c>
      <c r="E345" s="78">
        <v>14091800</v>
      </c>
      <c r="F345" s="79">
        <v>14091603</v>
      </c>
      <c r="G345" s="80"/>
      <c r="H345" s="79"/>
      <c r="I345" s="80"/>
      <c r="J345" s="82"/>
      <c r="K345" s="80"/>
      <c r="L345" s="79">
        <v>14091603</v>
      </c>
      <c r="M345" s="80"/>
      <c r="N345" s="81">
        <f t="shared" si="18"/>
        <v>197</v>
      </c>
      <c r="O345" s="76"/>
      <c r="P345" s="77">
        <f t="shared" si="17"/>
        <v>197</v>
      </c>
      <c r="Q345" s="22"/>
    </row>
    <row r="346" spans="1:17" x14ac:dyDescent="0.25">
      <c r="A346" s="5" t="s">
        <v>591</v>
      </c>
      <c r="B346" s="15" t="s">
        <v>417</v>
      </c>
      <c r="C346" s="18" t="s">
        <v>846</v>
      </c>
      <c r="D346" s="78">
        <v>12488674.630000001</v>
      </c>
      <c r="E346" s="78">
        <v>12488674.630000001</v>
      </c>
      <c r="F346" s="79">
        <v>12488477.630000001</v>
      </c>
      <c r="G346" s="80"/>
      <c r="H346" s="79"/>
      <c r="I346" s="80"/>
      <c r="J346" s="82"/>
      <c r="K346" s="80"/>
      <c r="L346" s="79">
        <v>12488477.630000001</v>
      </c>
      <c r="M346" s="80"/>
      <c r="N346" s="81">
        <f t="shared" si="18"/>
        <v>197</v>
      </c>
      <c r="O346" s="76"/>
      <c r="P346" s="77">
        <f t="shared" si="17"/>
        <v>197</v>
      </c>
      <c r="Q346" s="22"/>
    </row>
    <row r="347" spans="1:17" ht="32.25" x14ac:dyDescent="0.25">
      <c r="A347" s="5" t="s">
        <v>707</v>
      </c>
      <c r="B347" s="15" t="s">
        <v>417</v>
      </c>
      <c r="C347" s="18" t="s">
        <v>847</v>
      </c>
      <c r="D347" s="78">
        <v>12488674.630000001</v>
      </c>
      <c r="E347" s="78">
        <v>12488674.630000001</v>
      </c>
      <c r="F347" s="79">
        <v>12488477.630000001</v>
      </c>
      <c r="G347" s="80"/>
      <c r="H347" s="79"/>
      <c r="I347" s="80"/>
      <c r="J347" s="82"/>
      <c r="K347" s="80"/>
      <c r="L347" s="79">
        <v>12488477.630000001</v>
      </c>
      <c r="M347" s="80"/>
      <c r="N347" s="81">
        <f t="shared" si="18"/>
        <v>197</v>
      </c>
      <c r="O347" s="76"/>
      <c r="P347" s="77">
        <f t="shared" si="17"/>
        <v>197</v>
      </c>
      <c r="Q347" s="22"/>
    </row>
    <row r="348" spans="1:17" x14ac:dyDescent="0.25">
      <c r="A348" s="5" t="s">
        <v>564</v>
      </c>
      <c r="B348" s="15" t="s">
        <v>417</v>
      </c>
      <c r="C348" s="18" t="s">
        <v>848</v>
      </c>
      <c r="D348" s="78">
        <v>1603125.37</v>
      </c>
      <c r="E348" s="78">
        <v>1603125.37</v>
      </c>
      <c r="F348" s="79">
        <v>1603125.37</v>
      </c>
      <c r="G348" s="80"/>
      <c r="H348" s="79"/>
      <c r="I348" s="80"/>
      <c r="J348" s="82"/>
      <c r="K348" s="80"/>
      <c r="L348" s="79">
        <v>1603125.37</v>
      </c>
      <c r="M348" s="80"/>
      <c r="N348" s="81">
        <f t="shared" si="18"/>
        <v>0</v>
      </c>
      <c r="O348" s="76"/>
      <c r="P348" s="77">
        <f t="shared" si="17"/>
        <v>0</v>
      </c>
      <c r="Q348" s="22"/>
    </row>
    <row r="349" spans="1:17" ht="32.25" x14ac:dyDescent="0.25">
      <c r="A349" s="5" t="s">
        <v>717</v>
      </c>
      <c r="B349" s="15" t="s">
        <v>417</v>
      </c>
      <c r="C349" s="18" t="s">
        <v>849</v>
      </c>
      <c r="D349" s="78">
        <v>1603125.37</v>
      </c>
      <c r="E349" s="78">
        <v>1603125.37</v>
      </c>
      <c r="F349" s="79">
        <v>1603125.37</v>
      </c>
      <c r="G349" s="80"/>
      <c r="H349" s="79"/>
      <c r="I349" s="80"/>
      <c r="J349" s="82"/>
      <c r="K349" s="80"/>
      <c r="L349" s="79">
        <v>1603125.37</v>
      </c>
      <c r="M349" s="80"/>
      <c r="N349" s="81">
        <f t="shared" si="18"/>
        <v>0</v>
      </c>
      <c r="O349" s="76"/>
      <c r="P349" s="77">
        <f t="shared" si="17"/>
        <v>0</v>
      </c>
      <c r="Q349" s="22"/>
    </row>
    <row r="350" spans="1:17" x14ac:dyDescent="0.25">
      <c r="A350" s="5" t="s">
        <v>850</v>
      </c>
      <c r="B350" s="15" t="s">
        <v>417</v>
      </c>
      <c r="C350" s="18" t="s">
        <v>851</v>
      </c>
      <c r="D350" s="78">
        <v>25044843</v>
      </c>
      <c r="E350" s="78">
        <v>25044843</v>
      </c>
      <c r="F350" s="79">
        <v>21348257.420000002</v>
      </c>
      <c r="G350" s="80"/>
      <c r="H350" s="79"/>
      <c r="I350" s="80"/>
      <c r="J350" s="82"/>
      <c r="K350" s="80"/>
      <c r="L350" s="79">
        <v>21348257.420000002</v>
      </c>
      <c r="M350" s="80"/>
      <c r="N350" s="81">
        <f t="shared" si="18"/>
        <v>3696585.5799999982</v>
      </c>
      <c r="O350" s="76"/>
      <c r="P350" s="77">
        <f t="shared" si="17"/>
        <v>3696585.5799999982</v>
      </c>
      <c r="Q350" s="22"/>
    </row>
    <row r="351" spans="1:17" ht="21.75" x14ac:dyDescent="0.25">
      <c r="A351" s="5" t="s">
        <v>441</v>
      </c>
      <c r="B351" s="15" t="s">
        <v>417</v>
      </c>
      <c r="C351" s="18" t="s">
        <v>852</v>
      </c>
      <c r="D351" s="78">
        <v>41856.67</v>
      </c>
      <c r="E351" s="78">
        <v>41856.67</v>
      </c>
      <c r="F351" s="79">
        <v>41666.67</v>
      </c>
      <c r="G351" s="80"/>
      <c r="H351" s="79"/>
      <c r="I351" s="80"/>
      <c r="J351" s="82"/>
      <c r="K351" s="80"/>
      <c r="L351" s="79">
        <v>41666.67</v>
      </c>
      <c r="M351" s="80"/>
      <c r="N351" s="81">
        <f t="shared" si="18"/>
        <v>190</v>
      </c>
      <c r="O351" s="76"/>
      <c r="P351" s="77">
        <f t="shared" si="17"/>
        <v>190</v>
      </c>
      <c r="Q351" s="22"/>
    </row>
    <row r="352" spans="1:17" ht="21.75" x14ac:dyDescent="0.25">
      <c r="A352" s="5" t="s">
        <v>443</v>
      </c>
      <c r="B352" s="15" t="s">
        <v>417</v>
      </c>
      <c r="C352" s="18" t="s">
        <v>853</v>
      </c>
      <c r="D352" s="78">
        <v>41856.67</v>
      </c>
      <c r="E352" s="78">
        <v>41856.67</v>
      </c>
      <c r="F352" s="79">
        <v>41666.67</v>
      </c>
      <c r="G352" s="80"/>
      <c r="H352" s="79"/>
      <c r="I352" s="80"/>
      <c r="J352" s="82"/>
      <c r="K352" s="80"/>
      <c r="L352" s="79">
        <v>41666.67</v>
      </c>
      <c r="M352" s="80"/>
      <c r="N352" s="81">
        <f t="shared" si="18"/>
        <v>190</v>
      </c>
      <c r="O352" s="76"/>
      <c r="P352" s="77">
        <f t="shared" si="17"/>
        <v>190</v>
      </c>
      <c r="Q352" s="22"/>
    </row>
    <row r="353" spans="1:17" x14ac:dyDescent="0.25">
      <c r="A353" s="5" t="s">
        <v>445</v>
      </c>
      <c r="B353" s="15" t="s">
        <v>417</v>
      </c>
      <c r="C353" s="18" t="s">
        <v>854</v>
      </c>
      <c r="D353" s="78">
        <v>41856.67</v>
      </c>
      <c r="E353" s="78">
        <v>41856.67</v>
      </c>
      <c r="F353" s="79">
        <v>41666.67</v>
      </c>
      <c r="G353" s="80"/>
      <c r="H353" s="79"/>
      <c r="I353" s="80"/>
      <c r="J353" s="82"/>
      <c r="K353" s="80"/>
      <c r="L353" s="79">
        <v>41666.67</v>
      </c>
      <c r="M353" s="80"/>
      <c r="N353" s="81">
        <f t="shared" si="18"/>
        <v>190</v>
      </c>
      <c r="O353" s="76"/>
      <c r="P353" s="77">
        <f t="shared" si="17"/>
        <v>190</v>
      </c>
      <c r="Q353" s="22"/>
    </row>
    <row r="354" spans="1:17" x14ac:dyDescent="0.25">
      <c r="A354" s="5" t="s">
        <v>514</v>
      </c>
      <c r="B354" s="15" t="s">
        <v>417</v>
      </c>
      <c r="C354" s="18" t="s">
        <v>855</v>
      </c>
      <c r="D354" s="78">
        <v>2091143.33</v>
      </c>
      <c r="E354" s="78">
        <v>2091143.33</v>
      </c>
      <c r="F354" s="79">
        <v>2091143.33</v>
      </c>
      <c r="G354" s="80"/>
      <c r="H354" s="79"/>
      <c r="I354" s="80"/>
      <c r="J354" s="82"/>
      <c r="K354" s="80"/>
      <c r="L354" s="79">
        <v>2091143.33</v>
      </c>
      <c r="M354" s="80"/>
      <c r="N354" s="81">
        <f t="shared" si="18"/>
        <v>0</v>
      </c>
      <c r="O354" s="76"/>
      <c r="P354" s="77">
        <f t="shared" si="17"/>
        <v>0</v>
      </c>
      <c r="Q354" s="22"/>
    </row>
    <row r="355" spans="1:17" ht="21.75" x14ac:dyDescent="0.25">
      <c r="A355" s="5" t="s">
        <v>760</v>
      </c>
      <c r="B355" s="15" t="s">
        <v>417</v>
      </c>
      <c r="C355" s="18" t="s">
        <v>856</v>
      </c>
      <c r="D355" s="78">
        <v>2091143.33</v>
      </c>
      <c r="E355" s="78">
        <v>2091143.33</v>
      </c>
      <c r="F355" s="79">
        <v>2091143.33</v>
      </c>
      <c r="G355" s="80"/>
      <c r="H355" s="79"/>
      <c r="I355" s="80"/>
      <c r="J355" s="82"/>
      <c r="K355" s="80"/>
      <c r="L355" s="79">
        <v>2091143.33</v>
      </c>
      <c r="M355" s="80"/>
      <c r="N355" s="81">
        <f t="shared" si="18"/>
        <v>0</v>
      </c>
      <c r="O355" s="76"/>
      <c r="P355" s="77">
        <f t="shared" si="17"/>
        <v>0</v>
      </c>
      <c r="Q355" s="22"/>
    </row>
    <row r="356" spans="1:17" ht="21.75" x14ac:dyDescent="0.25">
      <c r="A356" s="5" t="s">
        <v>762</v>
      </c>
      <c r="B356" s="15" t="s">
        <v>417</v>
      </c>
      <c r="C356" s="18" t="s">
        <v>857</v>
      </c>
      <c r="D356" s="78">
        <v>2091143.33</v>
      </c>
      <c r="E356" s="78">
        <v>2091143.33</v>
      </c>
      <c r="F356" s="79">
        <v>2091143.33</v>
      </c>
      <c r="G356" s="80"/>
      <c r="H356" s="79"/>
      <c r="I356" s="80"/>
      <c r="J356" s="82"/>
      <c r="K356" s="80"/>
      <c r="L356" s="79">
        <v>2091143.33</v>
      </c>
      <c r="M356" s="80"/>
      <c r="N356" s="81">
        <f t="shared" si="18"/>
        <v>0</v>
      </c>
      <c r="O356" s="76"/>
      <c r="P356" s="77">
        <f t="shared" si="17"/>
        <v>0</v>
      </c>
      <c r="Q356" s="22"/>
    </row>
    <row r="357" spans="1:17" ht="21.75" x14ac:dyDescent="0.25">
      <c r="A357" s="5" t="s">
        <v>695</v>
      </c>
      <c r="B357" s="15" t="s">
        <v>417</v>
      </c>
      <c r="C357" s="18" t="s">
        <v>858</v>
      </c>
      <c r="D357" s="78">
        <v>22911843</v>
      </c>
      <c r="E357" s="78">
        <v>22911843</v>
      </c>
      <c r="F357" s="79">
        <v>19215447.420000002</v>
      </c>
      <c r="G357" s="80"/>
      <c r="H357" s="79"/>
      <c r="I357" s="80"/>
      <c r="J357" s="82"/>
      <c r="K357" s="80"/>
      <c r="L357" s="79">
        <v>19215447.420000002</v>
      </c>
      <c r="M357" s="80"/>
      <c r="N357" s="81">
        <f t="shared" si="18"/>
        <v>3696395.5799999982</v>
      </c>
      <c r="O357" s="76"/>
      <c r="P357" s="77">
        <f t="shared" si="17"/>
        <v>3696395.5799999982</v>
      </c>
      <c r="Q357" s="22"/>
    </row>
    <row r="358" spans="1:17" x14ac:dyDescent="0.25">
      <c r="A358" s="5" t="s">
        <v>697</v>
      </c>
      <c r="B358" s="15" t="s">
        <v>417</v>
      </c>
      <c r="C358" s="18" t="s">
        <v>859</v>
      </c>
      <c r="D358" s="78">
        <v>22911843</v>
      </c>
      <c r="E358" s="78">
        <v>22911843</v>
      </c>
      <c r="F358" s="79">
        <v>19215447.420000002</v>
      </c>
      <c r="G358" s="80"/>
      <c r="H358" s="79"/>
      <c r="I358" s="80"/>
      <c r="J358" s="82"/>
      <c r="K358" s="80"/>
      <c r="L358" s="79">
        <v>19215447.420000002</v>
      </c>
      <c r="M358" s="80"/>
      <c r="N358" s="81">
        <f t="shared" si="18"/>
        <v>3696395.5799999982</v>
      </c>
      <c r="O358" s="76"/>
      <c r="P358" s="77">
        <f t="shared" si="17"/>
        <v>3696395.5799999982</v>
      </c>
      <c r="Q358" s="22"/>
    </row>
    <row r="359" spans="1:17" ht="21.75" x14ac:dyDescent="0.25">
      <c r="A359" s="5" t="s">
        <v>860</v>
      </c>
      <c r="B359" s="15" t="s">
        <v>417</v>
      </c>
      <c r="C359" s="18" t="s">
        <v>861</v>
      </c>
      <c r="D359" s="78">
        <v>22911843</v>
      </c>
      <c r="E359" s="78">
        <v>22911843</v>
      </c>
      <c r="F359" s="79">
        <v>19215447.420000002</v>
      </c>
      <c r="G359" s="80"/>
      <c r="H359" s="79"/>
      <c r="I359" s="80"/>
      <c r="J359" s="82"/>
      <c r="K359" s="80"/>
      <c r="L359" s="79">
        <v>19215447.420000002</v>
      </c>
      <c r="M359" s="80"/>
      <c r="N359" s="81">
        <f t="shared" si="18"/>
        <v>3696395.5799999982</v>
      </c>
      <c r="O359" s="76"/>
      <c r="P359" s="77">
        <f t="shared" si="17"/>
        <v>3696395.5799999982</v>
      </c>
      <c r="Q359" s="22"/>
    </row>
    <row r="360" spans="1:17" x14ac:dyDescent="0.25">
      <c r="A360" s="5" t="s">
        <v>862</v>
      </c>
      <c r="B360" s="15" t="s">
        <v>417</v>
      </c>
      <c r="C360" s="18" t="s">
        <v>863</v>
      </c>
      <c r="D360" s="78">
        <v>14285211</v>
      </c>
      <c r="E360" s="78">
        <v>14285211</v>
      </c>
      <c r="F360" s="79">
        <v>14226086.08</v>
      </c>
      <c r="G360" s="80"/>
      <c r="H360" s="79"/>
      <c r="I360" s="80"/>
      <c r="J360" s="82"/>
      <c r="K360" s="80"/>
      <c r="L360" s="79">
        <v>14226086.08</v>
      </c>
      <c r="M360" s="80"/>
      <c r="N360" s="81">
        <f t="shared" si="18"/>
        <v>59124.919999999925</v>
      </c>
      <c r="O360" s="76"/>
      <c r="P360" s="77">
        <f t="shared" si="17"/>
        <v>59124.919999999925</v>
      </c>
      <c r="Q360" s="22"/>
    </row>
    <row r="361" spans="1:17" ht="42.75" x14ac:dyDescent="0.25">
      <c r="A361" s="5" t="s">
        <v>422</v>
      </c>
      <c r="B361" s="15" t="s">
        <v>417</v>
      </c>
      <c r="C361" s="18" t="s">
        <v>864</v>
      </c>
      <c r="D361" s="78">
        <v>12893520</v>
      </c>
      <c r="E361" s="78">
        <v>12893520</v>
      </c>
      <c r="F361" s="79">
        <v>12837566.83</v>
      </c>
      <c r="G361" s="80"/>
      <c r="H361" s="79"/>
      <c r="I361" s="80"/>
      <c r="J361" s="82"/>
      <c r="K361" s="80"/>
      <c r="L361" s="79">
        <v>12837566.83</v>
      </c>
      <c r="M361" s="80"/>
      <c r="N361" s="81">
        <f t="shared" si="18"/>
        <v>55953.169999999925</v>
      </c>
      <c r="O361" s="76"/>
      <c r="P361" s="77">
        <f t="shared" si="17"/>
        <v>55953.169999999925</v>
      </c>
      <c r="Q361" s="22"/>
    </row>
    <row r="362" spans="1:17" ht="21.75" x14ac:dyDescent="0.25">
      <c r="A362" s="5" t="s">
        <v>424</v>
      </c>
      <c r="B362" s="15" t="s">
        <v>417</v>
      </c>
      <c r="C362" s="18" t="s">
        <v>865</v>
      </c>
      <c r="D362" s="78">
        <v>12893520</v>
      </c>
      <c r="E362" s="78">
        <v>12893520</v>
      </c>
      <c r="F362" s="79">
        <v>12837566.83</v>
      </c>
      <c r="G362" s="80"/>
      <c r="H362" s="79"/>
      <c r="I362" s="80"/>
      <c r="J362" s="82"/>
      <c r="K362" s="80"/>
      <c r="L362" s="79">
        <v>12837566.83</v>
      </c>
      <c r="M362" s="80"/>
      <c r="N362" s="81">
        <f t="shared" si="18"/>
        <v>55953.169999999925</v>
      </c>
      <c r="O362" s="76"/>
      <c r="P362" s="77">
        <f t="shared" si="17"/>
        <v>55953.169999999925</v>
      </c>
      <c r="Q362" s="22"/>
    </row>
    <row r="363" spans="1:17" x14ac:dyDescent="0.25">
      <c r="A363" s="5" t="s">
        <v>426</v>
      </c>
      <c r="B363" s="15" t="s">
        <v>417</v>
      </c>
      <c r="C363" s="18" t="s">
        <v>866</v>
      </c>
      <c r="D363" s="78">
        <v>9877581.7699999996</v>
      </c>
      <c r="E363" s="78">
        <v>9877581.7699999996</v>
      </c>
      <c r="F363" s="79">
        <v>9834606.5700000003</v>
      </c>
      <c r="G363" s="80"/>
      <c r="H363" s="79"/>
      <c r="I363" s="80"/>
      <c r="J363" s="82"/>
      <c r="K363" s="80"/>
      <c r="L363" s="79">
        <v>9834606.5700000003</v>
      </c>
      <c r="M363" s="80"/>
      <c r="N363" s="81">
        <f t="shared" si="18"/>
        <v>42975.199999999255</v>
      </c>
      <c r="O363" s="76"/>
      <c r="P363" s="77">
        <f t="shared" si="17"/>
        <v>42975.199999999255</v>
      </c>
      <c r="Q363" s="22"/>
    </row>
    <row r="364" spans="1:17" ht="21.75" x14ac:dyDescent="0.25">
      <c r="A364" s="5" t="s">
        <v>428</v>
      </c>
      <c r="B364" s="15" t="s">
        <v>417</v>
      </c>
      <c r="C364" s="18" t="s">
        <v>867</v>
      </c>
      <c r="D364" s="78">
        <v>57985.65</v>
      </c>
      <c r="E364" s="78">
        <v>57985.65</v>
      </c>
      <c r="F364" s="79">
        <v>57985.65</v>
      </c>
      <c r="G364" s="80"/>
      <c r="H364" s="79"/>
      <c r="I364" s="80"/>
      <c r="J364" s="82"/>
      <c r="K364" s="80"/>
      <c r="L364" s="79">
        <v>57985.65</v>
      </c>
      <c r="M364" s="80"/>
      <c r="N364" s="81">
        <f t="shared" si="18"/>
        <v>0</v>
      </c>
      <c r="O364" s="76"/>
      <c r="P364" s="77">
        <f t="shared" si="17"/>
        <v>0</v>
      </c>
      <c r="Q364" s="22"/>
    </row>
    <row r="365" spans="1:17" ht="32.25" x14ac:dyDescent="0.25">
      <c r="A365" s="5" t="s">
        <v>430</v>
      </c>
      <c r="B365" s="15" t="s">
        <v>417</v>
      </c>
      <c r="C365" s="18" t="s">
        <v>868</v>
      </c>
      <c r="D365" s="78">
        <v>2957952.58</v>
      </c>
      <c r="E365" s="78">
        <v>2957952.58</v>
      </c>
      <c r="F365" s="79">
        <v>2944974.61</v>
      </c>
      <c r="G365" s="80"/>
      <c r="H365" s="79"/>
      <c r="I365" s="80"/>
      <c r="J365" s="82"/>
      <c r="K365" s="80"/>
      <c r="L365" s="79">
        <v>2944974.61</v>
      </c>
      <c r="M365" s="80"/>
      <c r="N365" s="81">
        <f t="shared" si="18"/>
        <v>12977.970000000205</v>
      </c>
      <c r="O365" s="76"/>
      <c r="P365" s="77">
        <f t="shared" si="17"/>
        <v>12977.970000000205</v>
      </c>
      <c r="Q365" s="22"/>
    </row>
    <row r="366" spans="1:17" ht="21.75" x14ac:dyDescent="0.25">
      <c r="A366" s="5" t="s">
        <v>441</v>
      </c>
      <c r="B366" s="15" t="s">
        <v>417</v>
      </c>
      <c r="C366" s="18" t="s">
        <v>869</v>
      </c>
      <c r="D366" s="78">
        <v>1242857</v>
      </c>
      <c r="E366" s="78">
        <v>1242857</v>
      </c>
      <c r="F366" s="79">
        <v>1242857</v>
      </c>
      <c r="G366" s="80"/>
      <c r="H366" s="79"/>
      <c r="I366" s="80"/>
      <c r="J366" s="82"/>
      <c r="K366" s="80"/>
      <c r="L366" s="79">
        <v>1242857</v>
      </c>
      <c r="M366" s="80"/>
      <c r="N366" s="81">
        <f t="shared" si="18"/>
        <v>0</v>
      </c>
      <c r="O366" s="76"/>
      <c r="P366" s="77">
        <f t="shared" si="17"/>
        <v>0</v>
      </c>
      <c r="Q366" s="22"/>
    </row>
    <row r="367" spans="1:17" ht="21.75" x14ac:dyDescent="0.25">
      <c r="A367" s="5" t="s">
        <v>443</v>
      </c>
      <c r="B367" s="15" t="s">
        <v>417</v>
      </c>
      <c r="C367" s="18" t="s">
        <v>870</v>
      </c>
      <c r="D367" s="78">
        <v>1242857</v>
      </c>
      <c r="E367" s="78">
        <v>1242857</v>
      </c>
      <c r="F367" s="79">
        <v>1242857</v>
      </c>
      <c r="G367" s="80"/>
      <c r="H367" s="79"/>
      <c r="I367" s="80"/>
      <c r="J367" s="82"/>
      <c r="K367" s="80"/>
      <c r="L367" s="79">
        <v>1242857</v>
      </c>
      <c r="M367" s="80"/>
      <c r="N367" s="81">
        <f t="shared" si="18"/>
        <v>0</v>
      </c>
      <c r="O367" s="76"/>
      <c r="P367" s="77">
        <f t="shared" si="17"/>
        <v>0</v>
      </c>
      <c r="Q367" s="22"/>
    </row>
    <row r="368" spans="1:17" x14ac:dyDescent="0.25">
      <c r="A368" s="5" t="s">
        <v>445</v>
      </c>
      <c r="B368" s="15" t="s">
        <v>417</v>
      </c>
      <c r="C368" s="18" t="s">
        <v>871</v>
      </c>
      <c r="D368" s="78">
        <v>1242857</v>
      </c>
      <c r="E368" s="78">
        <v>1242857</v>
      </c>
      <c r="F368" s="79">
        <v>1242857</v>
      </c>
      <c r="G368" s="80"/>
      <c r="H368" s="79"/>
      <c r="I368" s="80"/>
      <c r="J368" s="82"/>
      <c r="K368" s="80"/>
      <c r="L368" s="79">
        <v>1242857</v>
      </c>
      <c r="M368" s="80"/>
      <c r="N368" s="81">
        <f t="shared" si="18"/>
        <v>0</v>
      </c>
      <c r="O368" s="76"/>
      <c r="P368" s="77">
        <f t="shared" si="17"/>
        <v>0</v>
      </c>
      <c r="Q368" s="22"/>
    </row>
    <row r="369" spans="1:17" ht="21.75" x14ac:dyDescent="0.25">
      <c r="A369" s="5" t="s">
        <v>523</v>
      </c>
      <c r="B369" s="15" t="s">
        <v>417</v>
      </c>
      <c r="C369" s="18" t="s">
        <v>872</v>
      </c>
      <c r="D369" s="78">
        <v>114083</v>
      </c>
      <c r="E369" s="78">
        <v>114083</v>
      </c>
      <c r="F369" s="79">
        <v>113753</v>
      </c>
      <c r="G369" s="80"/>
      <c r="H369" s="79"/>
      <c r="I369" s="80"/>
      <c r="J369" s="82"/>
      <c r="K369" s="80"/>
      <c r="L369" s="79">
        <v>113753</v>
      </c>
      <c r="M369" s="80"/>
      <c r="N369" s="81">
        <f t="shared" si="18"/>
        <v>330</v>
      </c>
      <c r="O369" s="76"/>
      <c r="P369" s="77">
        <f t="shared" si="17"/>
        <v>330</v>
      </c>
      <c r="Q369" s="22"/>
    </row>
    <row r="370" spans="1:17" x14ac:dyDescent="0.25">
      <c r="A370" s="5" t="s">
        <v>591</v>
      </c>
      <c r="B370" s="15" t="s">
        <v>417</v>
      </c>
      <c r="C370" s="18" t="s">
        <v>873</v>
      </c>
      <c r="D370" s="78">
        <v>94083</v>
      </c>
      <c r="E370" s="78">
        <v>94083</v>
      </c>
      <c r="F370" s="79">
        <v>93753</v>
      </c>
      <c r="G370" s="80"/>
      <c r="H370" s="79"/>
      <c r="I370" s="80"/>
      <c r="J370" s="82"/>
      <c r="K370" s="80"/>
      <c r="L370" s="79">
        <v>93753</v>
      </c>
      <c r="M370" s="80"/>
      <c r="N370" s="81">
        <f t="shared" si="18"/>
        <v>330</v>
      </c>
      <c r="O370" s="76"/>
      <c r="P370" s="77">
        <f t="shared" si="17"/>
        <v>330</v>
      </c>
      <c r="Q370" s="22"/>
    </row>
    <row r="371" spans="1:17" x14ac:dyDescent="0.25">
      <c r="A371" s="5" t="s">
        <v>593</v>
      </c>
      <c r="B371" s="15" t="s">
        <v>417</v>
      </c>
      <c r="C371" s="18" t="s">
        <v>874</v>
      </c>
      <c r="D371" s="78">
        <v>94083</v>
      </c>
      <c r="E371" s="78">
        <v>94083</v>
      </c>
      <c r="F371" s="79">
        <v>93753</v>
      </c>
      <c r="G371" s="80"/>
      <c r="H371" s="79"/>
      <c r="I371" s="80"/>
      <c r="J371" s="82"/>
      <c r="K371" s="80"/>
      <c r="L371" s="79">
        <v>93753</v>
      </c>
      <c r="M371" s="80"/>
      <c r="N371" s="81">
        <f t="shared" si="18"/>
        <v>330</v>
      </c>
      <c r="O371" s="76"/>
      <c r="P371" s="77">
        <f t="shared" si="17"/>
        <v>330</v>
      </c>
      <c r="Q371" s="22"/>
    </row>
    <row r="372" spans="1:17" ht="32.25" x14ac:dyDescent="0.25">
      <c r="A372" s="5" t="s">
        <v>525</v>
      </c>
      <c r="B372" s="15" t="s">
        <v>417</v>
      </c>
      <c r="C372" s="18" t="s">
        <v>875</v>
      </c>
      <c r="D372" s="78">
        <v>20000</v>
      </c>
      <c r="E372" s="78">
        <v>20000</v>
      </c>
      <c r="F372" s="79">
        <v>20000</v>
      </c>
      <c r="G372" s="80"/>
      <c r="H372" s="79"/>
      <c r="I372" s="80"/>
      <c r="J372" s="82"/>
      <c r="K372" s="80"/>
      <c r="L372" s="79">
        <v>20000</v>
      </c>
      <c r="M372" s="80"/>
      <c r="N372" s="81">
        <f t="shared" si="18"/>
        <v>0</v>
      </c>
      <c r="O372" s="76"/>
      <c r="P372" s="77">
        <f t="shared" si="17"/>
        <v>0</v>
      </c>
      <c r="Q372" s="22"/>
    </row>
    <row r="373" spans="1:17" ht="21.75" x14ac:dyDescent="0.25">
      <c r="A373" s="5" t="s">
        <v>876</v>
      </c>
      <c r="B373" s="15" t="s">
        <v>417</v>
      </c>
      <c r="C373" s="18" t="s">
        <v>877</v>
      </c>
      <c r="D373" s="78">
        <v>20000</v>
      </c>
      <c r="E373" s="78">
        <v>20000</v>
      </c>
      <c r="F373" s="79">
        <v>20000</v>
      </c>
      <c r="G373" s="80"/>
      <c r="H373" s="79"/>
      <c r="I373" s="80"/>
      <c r="J373" s="82"/>
      <c r="K373" s="80"/>
      <c r="L373" s="79">
        <v>20000</v>
      </c>
      <c r="M373" s="80"/>
      <c r="N373" s="81">
        <f t="shared" si="18"/>
        <v>0</v>
      </c>
      <c r="O373" s="76"/>
      <c r="P373" s="77">
        <f t="shared" si="17"/>
        <v>0</v>
      </c>
      <c r="Q373" s="22"/>
    </row>
    <row r="374" spans="1:17" x14ac:dyDescent="0.25">
      <c r="A374" s="5" t="s">
        <v>462</v>
      </c>
      <c r="B374" s="15" t="s">
        <v>417</v>
      </c>
      <c r="C374" s="18" t="s">
        <v>878</v>
      </c>
      <c r="D374" s="78">
        <v>34751</v>
      </c>
      <c r="E374" s="78">
        <v>34751</v>
      </c>
      <c r="F374" s="79">
        <v>31909.25</v>
      </c>
      <c r="G374" s="80"/>
      <c r="H374" s="79"/>
      <c r="I374" s="80"/>
      <c r="J374" s="82"/>
      <c r="K374" s="80"/>
      <c r="L374" s="79">
        <v>31909.25</v>
      </c>
      <c r="M374" s="80"/>
      <c r="N374" s="81">
        <f t="shared" si="18"/>
        <v>2841.75</v>
      </c>
      <c r="O374" s="76"/>
      <c r="P374" s="77">
        <f t="shared" si="17"/>
        <v>2841.75</v>
      </c>
      <c r="Q374" s="22"/>
    </row>
    <row r="375" spans="1:17" x14ac:dyDescent="0.25">
      <c r="A375" s="5" t="s">
        <v>468</v>
      </c>
      <c r="B375" s="15" t="s">
        <v>417</v>
      </c>
      <c r="C375" s="18" t="s">
        <v>879</v>
      </c>
      <c r="D375" s="78">
        <v>34751</v>
      </c>
      <c r="E375" s="78">
        <v>34751</v>
      </c>
      <c r="F375" s="79">
        <v>31909.25</v>
      </c>
      <c r="G375" s="80"/>
      <c r="H375" s="79"/>
      <c r="I375" s="80"/>
      <c r="J375" s="82"/>
      <c r="K375" s="80"/>
      <c r="L375" s="79">
        <v>31909.25</v>
      </c>
      <c r="M375" s="80"/>
      <c r="N375" s="81">
        <f t="shared" ref="N375:N402" si="19">D375-L375</f>
        <v>2841.75</v>
      </c>
      <c r="O375" s="76"/>
      <c r="P375" s="77">
        <f t="shared" si="17"/>
        <v>2841.75</v>
      </c>
      <c r="Q375" s="22"/>
    </row>
    <row r="376" spans="1:17" x14ac:dyDescent="0.25">
      <c r="A376" s="5" t="s">
        <v>533</v>
      </c>
      <c r="B376" s="15" t="s">
        <v>417</v>
      </c>
      <c r="C376" s="18" t="s">
        <v>880</v>
      </c>
      <c r="D376" s="78">
        <v>34101</v>
      </c>
      <c r="E376" s="78">
        <v>34101</v>
      </c>
      <c r="F376" s="79">
        <v>31259.25</v>
      </c>
      <c r="G376" s="80"/>
      <c r="H376" s="79"/>
      <c r="I376" s="80"/>
      <c r="J376" s="82"/>
      <c r="K376" s="80"/>
      <c r="L376" s="79">
        <v>31259.25</v>
      </c>
      <c r="M376" s="80"/>
      <c r="N376" s="81">
        <f t="shared" si="19"/>
        <v>2841.75</v>
      </c>
      <c r="O376" s="76"/>
      <c r="P376" s="77">
        <f t="shared" si="17"/>
        <v>2841.75</v>
      </c>
      <c r="Q376" s="22"/>
    </row>
    <row r="377" spans="1:17" x14ac:dyDescent="0.25">
      <c r="A377" s="5" t="s">
        <v>472</v>
      </c>
      <c r="B377" s="15" t="s">
        <v>417</v>
      </c>
      <c r="C377" s="18" t="s">
        <v>881</v>
      </c>
      <c r="D377" s="78">
        <v>650</v>
      </c>
      <c r="E377" s="78">
        <v>650</v>
      </c>
      <c r="F377" s="79">
        <v>650</v>
      </c>
      <c r="G377" s="80"/>
      <c r="H377" s="79"/>
      <c r="I377" s="80"/>
      <c r="J377" s="82"/>
      <c r="K377" s="80"/>
      <c r="L377" s="79">
        <v>650</v>
      </c>
      <c r="M377" s="80"/>
      <c r="N377" s="81">
        <f t="shared" si="19"/>
        <v>0</v>
      </c>
      <c r="O377" s="76"/>
      <c r="P377" s="77">
        <f t="shared" si="17"/>
        <v>0</v>
      </c>
      <c r="Q377" s="22"/>
    </row>
    <row r="378" spans="1:17" x14ac:dyDescent="0.25">
      <c r="A378" s="5" t="s">
        <v>882</v>
      </c>
      <c r="B378" s="15" t="s">
        <v>417</v>
      </c>
      <c r="C378" s="18" t="s">
        <v>883</v>
      </c>
      <c r="D378" s="78">
        <v>40178410</v>
      </c>
      <c r="E378" s="78">
        <v>40178410</v>
      </c>
      <c r="F378" s="79">
        <v>40157110</v>
      </c>
      <c r="G378" s="80"/>
      <c r="H378" s="79"/>
      <c r="I378" s="80"/>
      <c r="J378" s="82"/>
      <c r="K378" s="80"/>
      <c r="L378" s="79">
        <v>40157110</v>
      </c>
      <c r="M378" s="80"/>
      <c r="N378" s="81">
        <f t="shared" si="19"/>
        <v>21300</v>
      </c>
      <c r="O378" s="76"/>
      <c r="P378" s="77">
        <f t="shared" si="17"/>
        <v>21300</v>
      </c>
      <c r="Q378" s="22"/>
    </row>
    <row r="379" spans="1:17" x14ac:dyDescent="0.25">
      <c r="A379" s="5" t="s">
        <v>884</v>
      </c>
      <c r="B379" s="15" t="s">
        <v>417</v>
      </c>
      <c r="C379" s="18" t="s">
        <v>885</v>
      </c>
      <c r="D379" s="78">
        <v>7453562</v>
      </c>
      <c r="E379" s="78">
        <v>7453562</v>
      </c>
      <c r="F379" s="79">
        <v>7432262</v>
      </c>
      <c r="G379" s="80"/>
      <c r="H379" s="79"/>
      <c r="I379" s="80"/>
      <c r="J379" s="82"/>
      <c r="K379" s="80"/>
      <c r="L379" s="79">
        <v>7432262</v>
      </c>
      <c r="M379" s="80"/>
      <c r="N379" s="81">
        <f t="shared" si="19"/>
        <v>21300</v>
      </c>
      <c r="O379" s="76"/>
      <c r="P379" s="77">
        <f t="shared" si="17"/>
        <v>21300</v>
      </c>
      <c r="Q379" s="22"/>
    </row>
    <row r="380" spans="1:17" ht="21.75" x14ac:dyDescent="0.25">
      <c r="A380" s="5" t="s">
        <v>523</v>
      </c>
      <c r="B380" s="15" t="s">
        <v>417</v>
      </c>
      <c r="C380" s="18" t="s">
        <v>886</v>
      </c>
      <c r="D380" s="78">
        <v>7453562</v>
      </c>
      <c r="E380" s="78">
        <v>7453562</v>
      </c>
      <c r="F380" s="79">
        <v>7432262</v>
      </c>
      <c r="G380" s="80"/>
      <c r="H380" s="79"/>
      <c r="I380" s="80"/>
      <c r="J380" s="82"/>
      <c r="K380" s="80"/>
      <c r="L380" s="79">
        <v>7432262</v>
      </c>
      <c r="M380" s="80"/>
      <c r="N380" s="81">
        <f t="shared" si="19"/>
        <v>21300</v>
      </c>
      <c r="O380" s="76"/>
      <c r="P380" s="77">
        <f t="shared" si="17"/>
        <v>21300</v>
      </c>
      <c r="Q380" s="22"/>
    </row>
    <row r="381" spans="1:17" x14ac:dyDescent="0.25">
      <c r="A381" s="5" t="s">
        <v>591</v>
      </c>
      <c r="B381" s="15" t="s">
        <v>417</v>
      </c>
      <c r="C381" s="18" t="s">
        <v>887</v>
      </c>
      <c r="D381" s="78">
        <v>7453562</v>
      </c>
      <c r="E381" s="78">
        <v>7453562</v>
      </c>
      <c r="F381" s="79">
        <v>7432262</v>
      </c>
      <c r="G381" s="80"/>
      <c r="H381" s="79"/>
      <c r="I381" s="80"/>
      <c r="J381" s="82"/>
      <c r="K381" s="80"/>
      <c r="L381" s="79">
        <v>7432262</v>
      </c>
      <c r="M381" s="80"/>
      <c r="N381" s="81">
        <f t="shared" si="19"/>
        <v>21300</v>
      </c>
      <c r="O381" s="76"/>
      <c r="P381" s="77">
        <f t="shared" si="17"/>
        <v>21300</v>
      </c>
      <c r="Q381" s="22"/>
    </row>
    <row r="382" spans="1:17" ht="32.25" x14ac:dyDescent="0.25">
      <c r="A382" s="5" t="s">
        <v>707</v>
      </c>
      <c r="B382" s="15" t="s">
        <v>417</v>
      </c>
      <c r="C382" s="18" t="s">
        <v>888</v>
      </c>
      <c r="D382" s="78">
        <v>6907094</v>
      </c>
      <c r="E382" s="78">
        <v>6907094</v>
      </c>
      <c r="F382" s="79">
        <v>6885794</v>
      </c>
      <c r="G382" s="80"/>
      <c r="H382" s="79"/>
      <c r="I382" s="80"/>
      <c r="J382" s="82"/>
      <c r="K382" s="80"/>
      <c r="L382" s="79">
        <v>6885794</v>
      </c>
      <c r="M382" s="80"/>
      <c r="N382" s="81">
        <f t="shared" si="19"/>
        <v>21300</v>
      </c>
      <c r="O382" s="76"/>
      <c r="P382" s="77">
        <f t="shared" si="17"/>
        <v>21300</v>
      </c>
      <c r="Q382" s="22"/>
    </row>
    <row r="383" spans="1:17" x14ac:dyDescent="0.25">
      <c r="A383" s="5" t="s">
        <v>593</v>
      </c>
      <c r="B383" s="15" t="s">
        <v>417</v>
      </c>
      <c r="C383" s="18" t="s">
        <v>889</v>
      </c>
      <c r="D383" s="78">
        <v>546468</v>
      </c>
      <c r="E383" s="78">
        <v>546468</v>
      </c>
      <c r="F383" s="79">
        <v>546468</v>
      </c>
      <c r="G383" s="80"/>
      <c r="H383" s="79"/>
      <c r="I383" s="80"/>
      <c r="J383" s="82"/>
      <c r="K383" s="80"/>
      <c r="L383" s="79">
        <v>546468</v>
      </c>
      <c r="M383" s="80"/>
      <c r="N383" s="81">
        <f t="shared" si="19"/>
        <v>0</v>
      </c>
      <c r="O383" s="76"/>
      <c r="P383" s="77">
        <f t="shared" si="17"/>
        <v>0</v>
      </c>
      <c r="Q383" s="22"/>
    </row>
    <row r="384" spans="1:17" x14ac:dyDescent="0.25">
      <c r="A384" s="5" t="s">
        <v>890</v>
      </c>
      <c r="B384" s="15" t="s">
        <v>417</v>
      </c>
      <c r="C384" s="18" t="s">
        <v>891</v>
      </c>
      <c r="D384" s="78">
        <v>32724848</v>
      </c>
      <c r="E384" s="78">
        <v>32724848</v>
      </c>
      <c r="F384" s="79">
        <v>32724848</v>
      </c>
      <c r="G384" s="80"/>
      <c r="H384" s="79"/>
      <c r="I384" s="80"/>
      <c r="J384" s="82"/>
      <c r="K384" s="80"/>
      <c r="L384" s="79">
        <v>32724848</v>
      </c>
      <c r="M384" s="80"/>
      <c r="N384" s="81">
        <f t="shared" si="19"/>
        <v>0</v>
      </c>
      <c r="O384" s="76"/>
      <c r="P384" s="77">
        <f t="shared" si="17"/>
        <v>0</v>
      </c>
      <c r="Q384" s="22"/>
    </row>
    <row r="385" spans="1:17" ht="21.75" x14ac:dyDescent="0.25">
      <c r="A385" s="5" t="s">
        <v>523</v>
      </c>
      <c r="B385" s="15" t="s">
        <v>417</v>
      </c>
      <c r="C385" s="18" t="s">
        <v>892</v>
      </c>
      <c r="D385" s="78">
        <v>32724848</v>
      </c>
      <c r="E385" s="78">
        <v>32724848</v>
      </c>
      <c r="F385" s="79">
        <v>32724848</v>
      </c>
      <c r="G385" s="80"/>
      <c r="H385" s="79"/>
      <c r="I385" s="80"/>
      <c r="J385" s="82"/>
      <c r="K385" s="80"/>
      <c r="L385" s="79">
        <v>32724848</v>
      </c>
      <c r="M385" s="80"/>
      <c r="N385" s="81">
        <f t="shared" si="19"/>
        <v>0</v>
      </c>
      <c r="O385" s="76"/>
      <c r="P385" s="77">
        <f t="shared" si="17"/>
        <v>0</v>
      </c>
      <c r="Q385" s="22"/>
    </row>
    <row r="386" spans="1:17" x14ac:dyDescent="0.25">
      <c r="A386" s="5" t="s">
        <v>591</v>
      </c>
      <c r="B386" s="15" t="s">
        <v>417</v>
      </c>
      <c r="C386" s="18" t="s">
        <v>893</v>
      </c>
      <c r="D386" s="78">
        <v>174932</v>
      </c>
      <c r="E386" s="78">
        <v>174932</v>
      </c>
      <c r="F386" s="79">
        <v>174932</v>
      </c>
      <c r="G386" s="80"/>
      <c r="H386" s="79"/>
      <c r="I386" s="80"/>
      <c r="J386" s="82"/>
      <c r="K386" s="80"/>
      <c r="L386" s="79">
        <v>174932</v>
      </c>
      <c r="M386" s="80"/>
      <c r="N386" s="81">
        <f t="shared" si="19"/>
        <v>0</v>
      </c>
      <c r="O386" s="76"/>
      <c r="P386" s="77">
        <f t="shared" si="17"/>
        <v>0</v>
      </c>
      <c r="Q386" s="22"/>
    </row>
    <row r="387" spans="1:17" x14ac:dyDescent="0.25">
      <c r="A387" s="5" t="s">
        <v>593</v>
      </c>
      <c r="B387" s="15" t="s">
        <v>417</v>
      </c>
      <c r="C387" s="18" t="s">
        <v>894</v>
      </c>
      <c r="D387" s="78">
        <v>174932</v>
      </c>
      <c r="E387" s="78">
        <v>174932</v>
      </c>
      <c r="F387" s="79">
        <v>174932</v>
      </c>
      <c r="G387" s="80"/>
      <c r="H387" s="79"/>
      <c r="I387" s="80"/>
      <c r="J387" s="82"/>
      <c r="K387" s="80"/>
      <c r="L387" s="79">
        <v>174932</v>
      </c>
      <c r="M387" s="80"/>
      <c r="N387" s="81">
        <f t="shared" si="19"/>
        <v>0</v>
      </c>
      <c r="O387" s="76"/>
      <c r="P387" s="77">
        <f t="shared" si="17"/>
        <v>0</v>
      </c>
      <c r="Q387" s="22"/>
    </row>
    <row r="388" spans="1:17" x14ac:dyDescent="0.25">
      <c r="A388" s="5" t="s">
        <v>564</v>
      </c>
      <c r="B388" s="15" t="s">
        <v>417</v>
      </c>
      <c r="C388" s="18" t="s">
        <v>895</v>
      </c>
      <c r="D388" s="78">
        <v>32549916</v>
      </c>
      <c r="E388" s="78">
        <v>32549916</v>
      </c>
      <c r="F388" s="79">
        <v>32549916</v>
      </c>
      <c r="G388" s="80"/>
      <c r="H388" s="79"/>
      <c r="I388" s="80"/>
      <c r="J388" s="82"/>
      <c r="K388" s="80"/>
      <c r="L388" s="79">
        <v>32549916</v>
      </c>
      <c r="M388" s="80"/>
      <c r="N388" s="81">
        <f t="shared" si="19"/>
        <v>0</v>
      </c>
      <c r="O388" s="76"/>
      <c r="P388" s="77">
        <f t="shared" si="17"/>
        <v>0</v>
      </c>
      <c r="Q388" s="22"/>
    </row>
    <row r="389" spans="1:17" ht="32.25" x14ac:dyDescent="0.25">
      <c r="A389" s="5" t="s">
        <v>717</v>
      </c>
      <c r="B389" s="15" t="s">
        <v>417</v>
      </c>
      <c r="C389" s="18" t="s">
        <v>896</v>
      </c>
      <c r="D389" s="78">
        <v>26170616</v>
      </c>
      <c r="E389" s="78">
        <v>26170616</v>
      </c>
      <c r="F389" s="79">
        <v>26170616</v>
      </c>
      <c r="G389" s="80"/>
      <c r="H389" s="79"/>
      <c r="I389" s="80"/>
      <c r="J389" s="82"/>
      <c r="K389" s="80"/>
      <c r="L389" s="79">
        <v>26170616</v>
      </c>
      <c r="M389" s="80"/>
      <c r="N389" s="81">
        <f t="shared" si="19"/>
        <v>0</v>
      </c>
      <c r="O389" s="76"/>
      <c r="P389" s="77">
        <f t="shared" si="17"/>
        <v>0</v>
      </c>
      <c r="Q389" s="22"/>
    </row>
    <row r="390" spans="1:17" x14ac:dyDescent="0.25">
      <c r="A390" s="5" t="s">
        <v>566</v>
      </c>
      <c r="B390" s="15" t="s">
        <v>417</v>
      </c>
      <c r="C390" s="18" t="s">
        <v>897</v>
      </c>
      <c r="D390" s="78">
        <v>6379300</v>
      </c>
      <c r="E390" s="78">
        <v>6379300</v>
      </c>
      <c r="F390" s="79">
        <v>6379300</v>
      </c>
      <c r="G390" s="80"/>
      <c r="H390" s="79"/>
      <c r="I390" s="80"/>
      <c r="J390" s="82"/>
      <c r="K390" s="80"/>
      <c r="L390" s="79">
        <v>6379300</v>
      </c>
      <c r="M390" s="80"/>
      <c r="N390" s="81">
        <f t="shared" si="19"/>
        <v>0</v>
      </c>
      <c r="O390" s="76"/>
      <c r="P390" s="77">
        <f t="shared" si="17"/>
        <v>0</v>
      </c>
      <c r="Q390" s="22"/>
    </row>
    <row r="391" spans="1:17" x14ac:dyDescent="0.25">
      <c r="A391" s="5" t="s">
        <v>898</v>
      </c>
      <c r="B391" s="15" t="s">
        <v>417</v>
      </c>
      <c r="C391" s="18" t="s">
        <v>899</v>
      </c>
      <c r="D391" s="78">
        <v>4602.74</v>
      </c>
      <c r="E391" s="78">
        <v>4602.74</v>
      </c>
      <c r="F391" s="79">
        <v>4602.74</v>
      </c>
      <c r="G391" s="80"/>
      <c r="H391" s="79"/>
      <c r="I391" s="80"/>
      <c r="J391" s="79"/>
      <c r="K391" s="80"/>
      <c r="L391" s="79">
        <v>4602.74</v>
      </c>
      <c r="M391" s="80"/>
      <c r="N391" s="81">
        <f t="shared" si="19"/>
        <v>0</v>
      </c>
      <c r="O391" s="76"/>
      <c r="P391" s="77">
        <f t="shared" ref="P391:P403" si="20">E391-L391</f>
        <v>0</v>
      </c>
      <c r="Q391" s="22"/>
    </row>
    <row r="392" spans="1:17" ht="21.75" x14ac:dyDescent="0.25">
      <c r="A392" s="5" t="s">
        <v>900</v>
      </c>
      <c r="B392" s="15" t="s">
        <v>417</v>
      </c>
      <c r="C392" s="18" t="s">
        <v>901</v>
      </c>
      <c r="D392" s="78">
        <v>4602.74</v>
      </c>
      <c r="E392" s="78">
        <v>4602.74</v>
      </c>
      <c r="F392" s="79">
        <v>4602.74</v>
      </c>
      <c r="G392" s="80"/>
      <c r="H392" s="79"/>
      <c r="I392" s="80"/>
      <c r="J392" s="79"/>
      <c r="K392" s="80"/>
      <c r="L392" s="79">
        <v>4602.74</v>
      </c>
      <c r="M392" s="80"/>
      <c r="N392" s="81">
        <f t="shared" si="19"/>
        <v>0</v>
      </c>
      <c r="O392" s="76"/>
      <c r="P392" s="77">
        <f t="shared" si="20"/>
        <v>0</v>
      </c>
      <c r="Q392" s="22"/>
    </row>
    <row r="393" spans="1:17" x14ac:dyDescent="0.25">
      <c r="A393" s="5" t="s">
        <v>898</v>
      </c>
      <c r="B393" s="15" t="s">
        <v>417</v>
      </c>
      <c r="C393" s="18" t="s">
        <v>902</v>
      </c>
      <c r="D393" s="78">
        <v>4602.74</v>
      </c>
      <c r="E393" s="78">
        <v>4602.74</v>
      </c>
      <c r="F393" s="79">
        <v>4602.74</v>
      </c>
      <c r="G393" s="80"/>
      <c r="H393" s="79"/>
      <c r="I393" s="80"/>
      <c r="J393" s="79"/>
      <c r="K393" s="80"/>
      <c r="L393" s="79">
        <v>4602.74</v>
      </c>
      <c r="M393" s="80"/>
      <c r="N393" s="81">
        <f t="shared" si="19"/>
        <v>0</v>
      </c>
      <c r="O393" s="76"/>
      <c r="P393" s="77">
        <f t="shared" si="20"/>
        <v>0</v>
      </c>
      <c r="Q393" s="22"/>
    </row>
    <row r="394" spans="1:17" x14ac:dyDescent="0.25">
      <c r="A394" s="5" t="s">
        <v>903</v>
      </c>
      <c r="B394" s="15" t="s">
        <v>417</v>
      </c>
      <c r="C394" s="18" t="s">
        <v>904</v>
      </c>
      <c r="D394" s="78">
        <v>4602.74</v>
      </c>
      <c r="E394" s="78">
        <v>4602.74</v>
      </c>
      <c r="F394" s="79">
        <v>4602.74</v>
      </c>
      <c r="G394" s="80"/>
      <c r="H394" s="79"/>
      <c r="I394" s="80"/>
      <c r="J394" s="79"/>
      <c r="K394" s="80"/>
      <c r="L394" s="79">
        <v>4602.74</v>
      </c>
      <c r="M394" s="80"/>
      <c r="N394" s="81">
        <f t="shared" si="19"/>
        <v>0</v>
      </c>
      <c r="O394" s="76"/>
      <c r="P394" s="77">
        <f t="shared" si="20"/>
        <v>0</v>
      </c>
      <c r="Q394" s="22"/>
    </row>
    <row r="395" spans="1:17" ht="21.75" x14ac:dyDescent="0.25">
      <c r="A395" s="5" t="s">
        <v>905</v>
      </c>
      <c r="B395" s="15" t="s">
        <v>417</v>
      </c>
      <c r="C395" s="18" t="s">
        <v>906</v>
      </c>
      <c r="D395" s="78">
        <v>80736883</v>
      </c>
      <c r="E395" s="78">
        <v>80736883</v>
      </c>
      <c r="F395" s="79">
        <v>80561708.459999993</v>
      </c>
      <c r="G395" s="80"/>
      <c r="H395" s="82"/>
      <c r="I395" s="80"/>
      <c r="J395" s="79"/>
      <c r="K395" s="80"/>
      <c r="L395" s="79">
        <v>80561708.459999993</v>
      </c>
      <c r="M395" s="80"/>
      <c r="N395" s="81">
        <f t="shared" si="19"/>
        <v>175174.54000000656</v>
      </c>
      <c r="O395" s="76"/>
      <c r="P395" s="77">
        <f t="shared" si="20"/>
        <v>175174.54000000656</v>
      </c>
      <c r="Q395" s="22"/>
    </row>
    <row r="396" spans="1:17" ht="21.75" x14ac:dyDescent="0.25">
      <c r="A396" s="5" t="s">
        <v>907</v>
      </c>
      <c r="B396" s="15" t="s">
        <v>417</v>
      </c>
      <c r="C396" s="18" t="s">
        <v>908</v>
      </c>
      <c r="D396" s="78">
        <v>40383090</v>
      </c>
      <c r="E396" s="78">
        <v>40383090</v>
      </c>
      <c r="F396" s="79">
        <v>40383090</v>
      </c>
      <c r="G396" s="80"/>
      <c r="H396" s="82"/>
      <c r="I396" s="80"/>
      <c r="J396" s="79"/>
      <c r="K396" s="80"/>
      <c r="L396" s="79">
        <v>40383090</v>
      </c>
      <c r="M396" s="80"/>
      <c r="N396" s="81">
        <f t="shared" si="19"/>
        <v>0</v>
      </c>
      <c r="O396" s="76"/>
      <c r="P396" s="77">
        <f t="shared" si="20"/>
        <v>0</v>
      </c>
      <c r="Q396" s="22"/>
    </row>
    <row r="397" spans="1:17" x14ac:dyDescent="0.25">
      <c r="A397" s="5" t="s">
        <v>459</v>
      </c>
      <c r="B397" s="15" t="s">
        <v>417</v>
      </c>
      <c r="C397" s="18" t="s">
        <v>909</v>
      </c>
      <c r="D397" s="78">
        <v>40383090</v>
      </c>
      <c r="E397" s="78">
        <v>40383090</v>
      </c>
      <c r="F397" s="79">
        <v>40383090</v>
      </c>
      <c r="G397" s="80"/>
      <c r="H397" s="82"/>
      <c r="I397" s="80"/>
      <c r="J397" s="79"/>
      <c r="K397" s="80"/>
      <c r="L397" s="79">
        <v>40383090</v>
      </c>
      <c r="M397" s="80"/>
      <c r="N397" s="81">
        <f t="shared" si="19"/>
        <v>0</v>
      </c>
      <c r="O397" s="76"/>
      <c r="P397" s="77">
        <f t="shared" si="20"/>
        <v>0</v>
      </c>
      <c r="Q397" s="22"/>
    </row>
    <row r="398" spans="1:17" x14ac:dyDescent="0.25">
      <c r="A398" s="5" t="s">
        <v>910</v>
      </c>
      <c r="B398" s="15" t="s">
        <v>417</v>
      </c>
      <c r="C398" s="18" t="s">
        <v>911</v>
      </c>
      <c r="D398" s="78">
        <v>40383090</v>
      </c>
      <c r="E398" s="78">
        <v>40383090</v>
      </c>
      <c r="F398" s="79">
        <v>40383090</v>
      </c>
      <c r="G398" s="80"/>
      <c r="H398" s="82"/>
      <c r="I398" s="80"/>
      <c r="J398" s="79"/>
      <c r="K398" s="80"/>
      <c r="L398" s="79">
        <v>40383090</v>
      </c>
      <c r="M398" s="80"/>
      <c r="N398" s="81">
        <f t="shared" si="19"/>
        <v>0</v>
      </c>
      <c r="O398" s="76"/>
      <c r="P398" s="77">
        <f t="shared" si="20"/>
        <v>0</v>
      </c>
      <c r="Q398" s="22"/>
    </row>
    <row r="399" spans="1:17" x14ac:dyDescent="0.25">
      <c r="A399" s="5" t="s">
        <v>912</v>
      </c>
      <c r="B399" s="15" t="s">
        <v>417</v>
      </c>
      <c r="C399" s="18" t="s">
        <v>913</v>
      </c>
      <c r="D399" s="78">
        <v>40383090</v>
      </c>
      <c r="E399" s="78">
        <v>40383090</v>
      </c>
      <c r="F399" s="79">
        <v>40383090</v>
      </c>
      <c r="G399" s="80"/>
      <c r="H399" s="82"/>
      <c r="I399" s="80"/>
      <c r="J399" s="79"/>
      <c r="K399" s="80"/>
      <c r="L399" s="79">
        <v>40383090</v>
      </c>
      <c r="M399" s="80"/>
      <c r="N399" s="81">
        <f t="shared" si="19"/>
        <v>0</v>
      </c>
      <c r="O399" s="76"/>
      <c r="P399" s="77">
        <f t="shared" si="20"/>
        <v>0</v>
      </c>
      <c r="Q399" s="22"/>
    </row>
    <row r="400" spans="1:17" x14ac:dyDescent="0.25">
      <c r="A400" s="5" t="s">
        <v>914</v>
      </c>
      <c r="B400" s="15" t="s">
        <v>417</v>
      </c>
      <c r="C400" s="18" t="s">
        <v>915</v>
      </c>
      <c r="D400" s="78">
        <v>40353793</v>
      </c>
      <c r="E400" s="78">
        <v>40353793</v>
      </c>
      <c r="F400" s="79">
        <v>40178618.460000001</v>
      </c>
      <c r="G400" s="80"/>
      <c r="H400" s="82"/>
      <c r="I400" s="80"/>
      <c r="J400" s="79"/>
      <c r="K400" s="80"/>
      <c r="L400" s="79">
        <v>40178618.460000001</v>
      </c>
      <c r="M400" s="80"/>
      <c r="N400" s="81">
        <f t="shared" si="19"/>
        <v>175174.53999999911</v>
      </c>
      <c r="O400" s="76"/>
      <c r="P400" s="77">
        <f t="shared" si="20"/>
        <v>175174.53999999911</v>
      </c>
      <c r="Q400" s="22"/>
    </row>
    <row r="401" spans="1:17" x14ac:dyDescent="0.25">
      <c r="A401" s="5" t="s">
        <v>459</v>
      </c>
      <c r="B401" s="15" t="s">
        <v>417</v>
      </c>
      <c r="C401" s="18" t="s">
        <v>916</v>
      </c>
      <c r="D401" s="78">
        <v>40353793</v>
      </c>
      <c r="E401" s="78">
        <v>40353793</v>
      </c>
      <c r="F401" s="79">
        <v>40178618.460000001</v>
      </c>
      <c r="G401" s="80"/>
      <c r="H401" s="82"/>
      <c r="I401" s="80"/>
      <c r="J401" s="79"/>
      <c r="K401" s="80"/>
      <c r="L401" s="79">
        <v>40178618.460000001</v>
      </c>
      <c r="M401" s="80"/>
      <c r="N401" s="81">
        <f t="shared" si="19"/>
        <v>175174.53999999911</v>
      </c>
      <c r="O401" s="76"/>
      <c r="P401" s="77">
        <f t="shared" si="20"/>
        <v>175174.53999999911</v>
      </c>
      <c r="Q401" s="22"/>
    </row>
    <row r="402" spans="1:17" x14ac:dyDescent="0.25">
      <c r="A402" s="5" t="s">
        <v>348</v>
      </c>
      <c r="B402" s="15" t="s">
        <v>417</v>
      </c>
      <c r="C402" s="18" t="s">
        <v>917</v>
      </c>
      <c r="D402" s="78">
        <v>40353793</v>
      </c>
      <c r="E402" s="78">
        <v>40353793</v>
      </c>
      <c r="F402" s="79">
        <v>40178618.460000001</v>
      </c>
      <c r="G402" s="80"/>
      <c r="H402" s="82"/>
      <c r="I402" s="80"/>
      <c r="J402" s="79"/>
      <c r="K402" s="80"/>
      <c r="L402" s="79">
        <v>40178618.460000001</v>
      </c>
      <c r="M402" s="80"/>
      <c r="N402" s="81">
        <f t="shared" si="19"/>
        <v>175174.53999999911</v>
      </c>
      <c r="O402" s="76"/>
      <c r="P402" s="77">
        <f t="shared" si="20"/>
        <v>175174.53999999911</v>
      </c>
      <c r="Q402" s="22"/>
    </row>
    <row r="403" spans="1:17" x14ac:dyDescent="0.25">
      <c r="A403" s="40" t="s">
        <v>918</v>
      </c>
      <c r="B403" s="41">
        <v>450</v>
      </c>
      <c r="C403" s="83" t="s">
        <v>11</v>
      </c>
      <c r="D403" s="100" t="s">
        <v>11</v>
      </c>
      <c r="E403" s="100" t="s">
        <v>11</v>
      </c>
      <c r="F403" s="84">
        <v>28373388.530000001</v>
      </c>
      <c r="G403" s="85"/>
      <c r="H403" s="86"/>
      <c r="I403" s="85"/>
      <c r="J403" s="86"/>
      <c r="K403" s="85"/>
      <c r="L403" s="84">
        <v>28373388.530000001</v>
      </c>
      <c r="M403" s="87" t="s">
        <v>11</v>
      </c>
      <c r="N403" s="88"/>
      <c r="O403" s="93">
        <v>953787.24</v>
      </c>
      <c r="P403" s="89" t="s">
        <v>11</v>
      </c>
      <c r="Q403" s="22"/>
    </row>
    <row r="404" spans="1:17" x14ac:dyDescent="0.25">
      <c r="A404" s="42"/>
      <c r="B404" s="42"/>
      <c r="C404" s="90"/>
      <c r="D404" s="101"/>
      <c r="E404" s="101"/>
      <c r="F404" s="91"/>
      <c r="G404" s="92"/>
      <c r="H404" s="75"/>
      <c r="I404" s="92"/>
      <c r="J404" s="75"/>
      <c r="K404" s="92"/>
      <c r="L404" s="91"/>
      <c r="M404" s="93"/>
      <c r="N404" s="94"/>
      <c r="O404" s="102"/>
      <c r="P404" s="95"/>
      <c r="Q404" s="22"/>
    </row>
  </sheetData>
  <mergeCells count="2015">
    <mergeCell ref="D403:D404"/>
    <mergeCell ref="E403:E404"/>
    <mergeCell ref="L402:M402"/>
    <mergeCell ref="N402:O402"/>
    <mergeCell ref="A403:A404"/>
    <mergeCell ref="B403:B404"/>
    <mergeCell ref="C403:C404"/>
    <mergeCell ref="N401:O401"/>
    <mergeCell ref="F402:G402"/>
    <mergeCell ref="H402:I402"/>
    <mergeCell ref="J402:K402"/>
    <mergeCell ref="F401:G401"/>
    <mergeCell ref="H401:I401"/>
    <mergeCell ref="J401:K401"/>
    <mergeCell ref="L401:M401"/>
    <mergeCell ref="L400:M400"/>
    <mergeCell ref="N400:O400"/>
    <mergeCell ref="H400:I400"/>
    <mergeCell ref="J400:K400"/>
    <mergeCell ref="F400:G400"/>
    <mergeCell ref="L399:M399"/>
    <mergeCell ref="N399:O399"/>
    <mergeCell ref="L403:L404"/>
    <mergeCell ref="M403:N404"/>
    <mergeCell ref="O403:O404"/>
    <mergeCell ref="I403:J404"/>
    <mergeCell ref="K403:K404"/>
    <mergeCell ref="F403:F404"/>
    <mergeCell ref="G403:G404"/>
    <mergeCell ref="H403:H404"/>
    <mergeCell ref="L398:M398"/>
    <mergeCell ref="N398:O398"/>
    <mergeCell ref="F399:G399"/>
    <mergeCell ref="H399:I399"/>
    <mergeCell ref="J399:K399"/>
    <mergeCell ref="N397:O397"/>
    <mergeCell ref="F398:G398"/>
    <mergeCell ref="H398:I398"/>
    <mergeCell ref="J398:K398"/>
    <mergeCell ref="F397:G397"/>
    <mergeCell ref="H397:I397"/>
    <mergeCell ref="J397:K397"/>
    <mergeCell ref="L397:M397"/>
    <mergeCell ref="L396:M396"/>
    <mergeCell ref="N396:O396"/>
    <mergeCell ref="H396:I396"/>
    <mergeCell ref="J396:K396"/>
    <mergeCell ref="F396:G396"/>
    <mergeCell ref="L395:M395"/>
    <mergeCell ref="N395:O395"/>
    <mergeCell ref="L394:M394"/>
    <mergeCell ref="N394:O394"/>
    <mergeCell ref="F395:G395"/>
    <mergeCell ref="H395:I395"/>
    <mergeCell ref="J395:K395"/>
    <mergeCell ref="N393:O393"/>
    <mergeCell ref="F394:G394"/>
    <mergeCell ref="H394:I394"/>
    <mergeCell ref="J394:K394"/>
    <mergeCell ref="F393:G393"/>
    <mergeCell ref="H393:I393"/>
    <mergeCell ref="J393:K393"/>
    <mergeCell ref="L393:M393"/>
    <mergeCell ref="L392:M392"/>
    <mergeCell ref="N392:O392"/>
    <mergeCell ref="H392:I392"/>
    <mergeCell ref="J392:K392"/>
    <mergeCell ref="F392:G392"/>
    <mergeCell ref="L391:M391"/>
    <mergeCell ref="N391:O391"/>
    <mergeCell ref="L390:M390"/>
    <mergeCell ref="N390:O390"/>
    <mergeCell ref="F391:G391"/>
    <mergeCell ref="H391:I391"/>
    <mergeCell ref="J391:K391"/>
    <mergeCell ref="N389:O389"/>
    <mergeCell ref="F390:G390"/>
    <mergeCell ref="H390:I390"/>
    <mergeCell ref="J390:K390"/>
    <mergeCell ref="F389:G389"/>
    <mergeCell ref="H389:I389"/>
    <mergeCell ref="J389:K389"/>
    <mergeCell ref="L389:M389"/>
    <mergeCell ref="L388:M388"/>
    <mergeCell ref="N388:O388"/>
    <mergeCell ref="H388:I388"/>
    <mergeCell ref="J388:K388"/>
    <mergeCell ref="F388:G388"/>
    <mergeCell ref="L387:M387"/>
    <mergeCell ref="N387:O387"/>
    <mergeCell ref="L386:M386"/>
    <mergeCell ref="N386:O386"/>
    <mergeCell ref="F387:G387"/>
    <mergeCell ref="H387:I387"/>
    <mergeCell ref="J387:K387"/>
    <mergeCell ref="N385:O385"/>
    <mergeCell ref="F386:G386"/>
    <mergeCell ref="H386:I386"/>
    <mergeCell ref="J386:K386"/>
    <mergeCell ref="F385:G385"/>
    <mergeCell ref="H385:I385"/>
    <mergeCell ref="J385:K385"/>
    <mergeCell ref="L385:M385"/>
    <mergeCell ref="L384:M384"/>
    <mergeCell ref="N384:O384"/>
    <mergeCell ref="H384:I384"/>
    <mergeCell ref="J384:K384"/>
    <mergeCell ref="F384:G384"/>
    <mergeCell ref="L383:M383"/>
    <mergeCell ref="N383:O383"/>
    <mergeCell ref="L382:M382"/>
    <mergeCell ref="N382:O382"/>
    <mergeCell ref="F383:G383"/>
    <mergeCell ref="H383:I383"/>
    <mergeCell ref="J383:K383"/>
    <mergeCell ref="N381:O381"/>
    <mergeCell ref="F382:G382"/>
    <mergeCell ref="H382:I382"/>
    <mergeCell ref="J382:K382"/>
    <mergeCell ref="F381:G381"/>
    <mergeCell ref="H381:I381"/>
    <mergeCell ref="J381:K381"/>
    <mergeCell ref="L381:M381"/>
    <mergeCell ref="L380:M380"/>
    <mergeCell ref="N380:O380"/>
    <mergeCell ref="H380:I380"/>
    <mergeCell ref="J380:K380"/>
    <mergeCell ref="F380:G380"/>
    <mergeCell ref="L379:M379"/>
    <mergeCell ref="N379:O379"/>
    <mergeCell ref="L378:M378"/>
    <mergeCell ref="N378:O378"/>
    <mergeCell ref="F379:G379"/>
    <mergeCell ref="H379:I379"/>
    <mergeCell ref="J379:K379"/>
    <mergeCell ref="N377:O377"/>
    <mergeCell ref="F378:G378"/>
    <mergeCell ref="H378:I378"/>
    <mergeCell ref="J378:K378"/>
    <mergeCell ref="F377:G377"/>
    <mergeCell ref="H377:I377"/>
    <mergeCell ref="J377:K377"/>
    <mergeCell ref="L377:M377"/>
    <mergeCell ref="L376:M376"/>
    <mergeCell ref="N376:O376"/>
    <mergeCell ref="H376:I376"/>
    <mergeCell ref="J376:K376"/>
    <mergeCell ref="F376:G376"/>
    <mergeCell ref="L375:M375"/>
    <mergeCell ref="N375:O375"/>
    <mergeCell ref="L374:M374"/>
    <mergeCell ref="N374:O374"/>
    <mergeCell ref="F375:G375"/>
    <mergeCell ref="H375:I375"/>
    <mergeCell ref="J375:K375"/>
    <mergeCell ref="N373:O373"/>
    <mergeCell ref="F374:G374"/>
    <mergeCell ref="H374:I374"/>
    <mergeCell ref="J374:K374"/>
    <mergeCell ref="F373:G373"/>
    <mergeCell ref="H373:I373"/>
    <mergeCell ref="J373:K373"/>
    <mergeCell ref="L373:M373"/>
    <mergeCell ref="L372:M372"/>
    <mergeCell ref="N372:O372"/>
    <mergeCell ref="H372:I372"/>
    <mergeCell ref="J372:K372"/>
    <mergeCell ref="F372:G372"/>
    <mergeCell ref="L371:M371"/>
    <mergeCell ref="N371:O371"/>
    <mergeCell ref="L370:M370"/>
    <mergeCell ref="N370:O370"/>
    <mergeCell ref="F371:G371"/>
    <mergeCell ref="H371:I371"/>
    <mergeCell ref="J371:K371"/>
    <mergeCell ref="N369:O369"/>
    <mergeCell ref="F370:G370"/>
    <mergeCell ref="H370:I370"/>
    <mergeCell ref="J370:K370"/>
    <mergeCell ref="F369:G369"/>
    <mergeCell ref="H369:I369"/>
    <mergeCell ref="J369:K369"/>
    <mergeCell ref="L369:M369"/>
    <mergeCell ref="L368:M368"/>
    <mergeCell ref="N368:O368"/>
    <mergeCell ref="H368:I368"/>
    <mergeCell ref="J368:K368"/>
    <mergeCell ref="F368:G368"/>
    <mergeCell ref="L367:M367"/>
    <mergeCell ref="N367:O367"/>
    <mergeCell ref="L366:M366"/>
    <mergeCell ref="N366:O366"/>
    <mergeCell ref="F367:G367"/>
    <mergeCell ref="H367:I367"/>
    <mergeCell ref="J367:K367"/>
    <mergeCell ref="N365:O365"/>
    <mergeCell ref="F366:G366"/>
    <mergeCell ref="H366:I366"/>
    <mergeCell ref="J366:K366"/>
    <mergeCell ref="F365:G365"/>
    <mergeCell ref="H365:I365"/>
    <mergeCell ref="J365:K365"/>
    <mergeCell ref="L365:M365"/>
    <mergeCell ref="L364:M364"/>
    <mergeCell ref="N364:O364"/>
    <mergeCell ref="H364:I364"/>
    <mergeCell ref="J364:K364"/>
    <mergeCell ref="F364:G364"/>
    <mergeCell ref="L363:M363"/>
    <mergeCell ref="N363:O363"/>
    <mergeCell ref="L362:M362"/>
    <mergeCell ref="N362:O362"/>
    <mergeCell ref="F363:G363"/>
    <mergeCell ref="H363:I363"/>
    <mergeCell ref="J363:K363"/>
    <mergeCell ref="N361:O361"/>
    <mergeCell ref="F362:G362"/>
    <mergeCell ref="H362:I362"/>
    <mergeCell ref="J362:K362"/>
    <mergeCell ref="F361:G361"/>
    <mergeCell ref="H361:I361"/>
    <mergeCell ref="J361:K361"/>
    <mergeCell ref="L361:M361"/>
    <mergeCell ref="L360:M360"/>
    <mergeCell ref="N360:O360"/>
    <mergeCell ref="H360:I360"/>
    <mergeCell ref="J360:K360"/>
    <mergeCell ref="F360:G360"/>
    <mergeCell ref="L359:M359"/>
    <mergeCell ref="N359:O359"/>
    <mergeCell ref="L358:M358"/>
    <mergeCell ref="N358:O358"/>
    <mergeCell ref="F359:G359"/>
    <mergeCell ref="H359:I359"/>
    <mergeCell ref="J359:K359"/>
    <mergeCell ref="N357:O357"/>
    <mergeCell ref="F358:G358"/>
    <mergeCell ref="H358:I358"/>
    <mergeCell ref="J358:K358"/>
    <mergeCell ref="F357:G357"/>
    <mergeCell ref="H357:I357"/>
    <mergeCell ref="J357:K357"/>
    <mergeCell ref="L357:M357"/>
    <mergeCell ref="L356:M356"/>
    <mergeCell ref="N356:O356"/>
    <mergeCell ref="H356:I356"/>
    <mergeCell ref="J356:K356"/>
    <mergeCell ref="F356:G356"/>
    <mergeCell ref="L355:M355"/>
    <mergeCell ref="N355:O355"/>
    <mergeCell ref="L354:M354"/>
    <mergeCell ref="N354:O354"/>
    <mergeCell ref="F355:G355"/>
    <mergeCell ref="H355:I355"/>
    <mergeCell ref="J355:K355"/>
    <mergeCell ref="N353:O353"/>
    <mergeCell ref="F354:G354"/>
    <mergeCell ref="H354:I354"/>
    <mergeCell ref="J354:K354"/>
    <mergeCell ref="F353:G353"/>
    <mergeCell ref="H353:I353"/>
    <mergeCell ref="J353:K353"/>
    <mergeCell ref="L353:M353"/>
    <mergeCell ref="L352:M352"/>
    <mergeCell ref="N352:O352"/>
    <mergeCell ref="H352:I352"/>
    <mergeCell ref="J352:K352"/>
    <mergeCell ref="F352:G352"/>
    <mergeCell ref="L351:M351"/>
    <mergeCell ref="N351:O351"/>
    <mergeCell ref="L350:M350"/>
    <mergeCell ref="N350:O350"/>
    <mergeCell ref="F351:G351"/>
    <mergeCell ref="H351:I351"/>
    <mergeCell ref="J351:K351"/>
    <mergeCell ref="N349:O349"/>
    <mergeCell ref="F350:G350"/>
    <mergeCell ref="H350:I350"/>
    <mergeCell ref="J350:K350"/>
    <mergeCell ref="F349:G349"/>
    <mergeCell ref="H349:I349"/>
    <mergeCell ref="J349:K349"/>
    <mergeCell ref="L349:M349"/>
    <mergeCell ref="L348:M348"/>
    <mergeCell ref="N348:O348"/>
    <mergeCell ref="H348:I348"/>
    <mergeCell ref="J348:K348"/>
    <mergeCell ref="F348:G348"/>
    <mergeCell ref="L347:M347"/>
    <mergeCell ref="N347:O347"/>
    <mergeCell ref="L346:M346"/>
    <mergeCell ref="N346:O346"/>
    <mergeCell ref="F347:G347"/>
    <mergeCell ref="H347:I347"/>
    <mergeCell ref="J347:K347"/>
    <mergeCell ref="N345:O345"/>
    <mergeCell ref="F346:G346"/>
    <mergeCell ref="H346:I346"/>
    <mergeCell ref="J346:K346"/>
    <mergeCell ref="F345:G345"/>
    <mergeCell ref="H345:I345"/>
    <mergeCell ref="J345:K345"/>
    <mergeCell ref="L345:M345"/>
    <mergeCell ref="L344:M344"/>
    <mergeCell ref="N344:O344"/>
    <mergeCell ref="H344:I344"/>
    <mergeCell ref="J344:K344"/>
    <mergeCell ref="F344:G344"/>
    <mergeCell ref="L343:M343"/>
    <mergeCell ref="N343:O343"/>
    <mergeCell ref="L342:M342"/>
    <mergeCell ref="N342:O342"/>
    <mergeCell ref="F343:G343"/>
    <mergeCell ref="H343:I343"/>
    <mergeCell ref="J343:K343"/>
    <mergeCell ref="N341:O341"/>
    <mergeCell ref="F342:G342"/>
    <mergeCell ref="H342:I342"/>
    <mergeCell ref="J342:K342"/>
    <mergeCell ref="F341:G341"/>
    <mergeCell ref="H341:I341"/>
    <mergeCell ref="J341:K341"/>
    <mergeCell ref="L341:M341"/>
    <mergeCell ref="L340:M340"/>
    <mergeCell ref="N340:O340"/>
    <mergeCell ref="H340:I340"/>
    <mergeCell ref="J340:K340"/>
    <mergeCell ref="F340:G340"/>
    <mergeCell ref="L339:M339"/>
    <mergeCell ref="N339:O339"/>
    <mergeCell ref="L338:M338"/>
    <mergeCell ref="N338:O338"/>
    <mergeCell ref="F339:G339"/>
    <mergeCell ref="H339:I339"/>
    <mergeCell ref="J339:K339"/>
    <mergeCell ref="N337:O337"/>
    <mergeCell ref="F338:G338"/>
    <mergeCell ref="H338:I338"/>
    <mergeCell ref="J338:K338"/>
    <mergeCell ref="F337:G337"/>
    <mergeCell ref="H337:I337"/>
    <mergeCell ref="J337:K337"/>
    <mergeCell ref="L337:M337"/>
    <mergeCell ref="L336:M336"/>
    <mergeCell ref="N336:O336"/>
    <mergeCell ref="H336:I336"/>
    <mergeCell ref="J336:K336"/>
    <mergeCell ref="F336:G336"/>
    <mergeCell ref="L335:M335"/>
    <mergeCell ref="N335:O335"/>
    <mergeCell ref="L334:M334"/>
    <mergeCell ref="N334:O334"/>
    <mergeCell ref="F335:G335"/>
    <mergeCell ref="H335:I335"/>
    <mergeCell ref="J335:K335"/>
    <mergeCell ref="N333:O333"/>
    <mergeCell ref="F334:G334"/>
    <mergeCell ref="H334:I334"/>
    <mergeCell ref="J334:K334"/>
    <mergeCell ref="F333:G333"/>
    <mergeCell ref="H333:I333"/>
    <mergeCell ref="J333:K333"/>
    <mergeCell ref="L333:M333"/>
    <mergeCell ref="L332:M332"/>
    <mergeCell ref="N332:O332"/>
    <mergeCell ref="H332:I332"/>
    <mergeCell ref="J332:K332"/>
    <mergeCell ref="F332:G332"/>
    <mergeCell ref="L331:M331"/>
    <mergeCell ref="N331:O331"/>
    <mergeCell ref="L330:M330"/>
    <mergeCell ref="N330:O330"/>
    <mergeCell ref="F331:G331"/>
    <mergeCell ref="H331:I331"/>
    <mergeCell ref="J331:K331"/>
    <mergeCell ref="N329:O329"/>
    <mergeCell ref="F330:G330"/>
    <mergeCell ref="H330:I330"/>
    <mergeCell ref="J330:K330"/>
    <mergeCell ref="F329:G329"/>
    <mergeCell ref="H329:I329"/>
    <mergeCell ref="J329:K329"/>
    <mergeCell ref="L329:M329"/>
    <mergeCell ref="L328:M328"/>
    <mergeCell ref="N328:O328"/>
    <mergeCell ref="H328:I328"/>
    <mergeCell ref="J328:K328"/>
    <mergeCell ref="F328:G328"/>
    <mergeCell ref="L327:M327"/>
    <mergeCell ref="N327:O327"/>
    <mergeCell ref="L326:M326"/>
    <mergeCell ref="N326:O326"/>
    <mergeCell ref="F327:G327"/>
    <mergeCell ref="H327:I327"/>
    <mergeCell ref="J327:K327"/>
    <mergeCell ref="N325:O325"/>
    <mergeCell ref="F326:G326"/>
    <mergeCell ref="H326:I326"/>
    <mergeCell ref="J326:K326"/>
    <mergeCell ref="F325:G325"/>
    <mergeCell ref="H325:I325"/>
    <mergeCell ref="J325:K325"/>
    <mergeCell ref="L325:M325"/>
    <mergeCell ref="L324:M324"/>
    <mergeCell ref="N324:O324"/>
    <mergeCell ref="H324:I324"/>
    <mergeCell ref="J324:K324"/>
    <mergeCell ref="F324:G324"/>
    <mergeCell ref="L323:M323"/>
    <mergeCell ref="N323:O323"/>
    <mergeCell ref="L322:M322"/>
    <mergeCell ref="N322:O322"/>
    <mergeCell ref="F323:G323"/>
    <mergeCell ref="H323:I323"/>
    <mergeCell ref="J323:K323"/>
    <mergeCell ref="N321:O321"/>
    <mergeCell ref="F322:G322"/>
    <mergeCell ref="H322:I322"/>
    <mergeCell ref="J322:K322"/>
    <mergeCell ref="F321:G321"/>
    <mergeCell ref="H321:I321"/>
    <mergeCell ref="J321:K321"/>
    <mergeCell ref="L321:M321"/>
    <mergeCell ref="L320:M320"/>
    <mergeCell ref="N320:O320"/>
    <mergeCell ref="H320:I320"/>
    <mergeCell ref="J320:K320"/>
    <mergeCell ref="F320:G320"/>
    <mergeCell ref="L319:M319"/>
    <mergeCell ref="N319:O319"/>
    <mergeCell ref="L318:M318"/>
    <mergeCell ref="N318:O318"/>
    <mergeCell ref="F319:G319"/>
    <mergeCell ref="H319:I319"/>
    <mergeCell ref="J319:K319"/>
    <mergeCell ref="N317:O317"/>
    <mergeCell ref="F318:G318"/>
    <mergeCell ref="H318:I318"/>
    <mergeCell ref="J318:K318"/>
    <mergeCell ref="F317:G317"/>
    <mergeCell ref="H317:I317"/>
    <mergeCell ref="J317:K317"/>
    <mergeCell ref="L317:M317"/>
    <mergeCell ref="L316:M316"/>
    <mergeCell ref="N316:O316"/>
    <mergeCell ref="H316:I316"/>
    <mergeCell ref="J316:K316"/>
    <mergeCell ref="F316:G316"/>
    <mergeCell ref="L315:M315"/>
    <mergeCell ref="N315:O315"/>
    <mergeCell ref="L314:M314"/>
    <mergeCell ref="N314:O314"/>
    <mergeCell ref="F315:G315"/>
    <mergeCell ref="H315:I315"/>
    <mergeCell ref="J315:K315"/>
    <mergeCell ref="N313:O313"/>
    <mergeCell ref="F314:G314"/>
    <mergeCell ref="H314:I314"/>
    <mergeCell ref="J314:K314"/>
    <mergeCell ref="F313:G313"/>
    <mergeCell ref="H313:I313"/>
    <mergeCell ref="J313:K313"/>
    <mergeCell ref="L313:M313"/>
    <mergeCell ref="L312:M312"/>
    <mergeCell ref="N312:O312"/>
    <mergeCell ref="H312:I312"/>
    <mergeCell ref="J312:K312"/>
    <mergeCell ref="F312:G312"/>
    <mergeCell ref="L311:M311"/>
    <mergeCell ref="N311:O311"/>
    <mergeCell ref="L310:M310"/>
    <mergeCell ref="N310:O310"/>
    <mergeCell ref="F311:G311"/>
    <mergeCell ref="H311:I311"/>
    <mergeCell ref="J311:K311"/>
    <mergeCell ref="N309:O309"/>
    <mergeCell ref="F310:G310"/>
    <mergeCell ref="H310:I310"/>
    <mergeCell ref="J310:K310"/>
    <mergeCell ref="F309:G309"/>
    <mergeCell ref="H309:I309"/>
    <mergeCell ref="J309:K309"/>
    <mergeCell ref="L309:M309"/>
    <mergeCell ref="L308:M308"/>
    <mergeCell ref="N308:O308"/>
    <mergeCell ref="H308:I308"/>
    <mergeCell ref="J308:K308"/>
    <mergeCell ref="F308:G308"/>
    <mergeCell ref="L307:M307"/>
    <mergeCell ref="N307:O307"/>
    <mergeCell ref="L306:M306"/>
    <mergeCell ref="N306:O306"/>
    <mergeCell ref="F307:G307"/>
    <mergeCell ref="H307:I307"/>
    <mergeCell ref="J307:K307"/>
    <mergeCell ref="N305:O305"/>
    <mergeCell ref="F306:G306"/>
    <mergeCell ref="H306:I306"/>
    <mergeCell ref="J306:K306"/>
    <mergeCell ref="F305:G305"/>
    <mergeCell ref="H305:I305"/>
    <mergeCell ref="J305:K305"/>
    <mergeCell ref="L305:M305"/>
    <mergeCell ref="L304:M304"/>
    <mergeCell ref="N304:O304"/>
    <mergeCell ref="H304:I304"/>
    <mergeCell ref="J304:K304"/>
    <mergeCell ref="F304:G304"/>
    <mergeCell ref="L303:M303"/>
    <mergeCell ref="N303:O303"/>
    <mergeCell ref="L302:M302"/>
    <mergeCell ref="N302:O302"/>
    <mergeCell ref="F303:G303"/>
    <mergeCell ref="H303:I303"/>
    <mergeCell ref="J303:K303"/>
    <mergeCell ref="N301:O301"/>
    <mergeCell ref="F302:G302"/>
    <mergeCell ref="H302:I302"/>
    <mergeCell ref="J302:K302"/>
    <mergeCell ref="F301:G301"/>
    <mergeCell ref="H301:I301"/>
    <mergeCell ref="J301:K301"/>
    <mergeCell ref="L301:M301"/>
    <mergeCell ref="L300:M300"/>
    <mergeCell ref="N300:O300"/>
    <mergeCell ref="H300:I300"/>
    <mergeCell ref="J300:K300"/>
    <mergeCell ref="F300:G300"/>
    <mergeCell ref="L299:M299"/>
    <mergeCell ref="N299:O299"/>
    <mergeCell ref="L298:M298"/>
    <mergeCell ref="N298:O298"/>
    <mergeCell ref="F299:G299"/>
    <mergeCell ref="H299:I299"/>
    <mergeCell ref="J299:K299"/>
    <mergeCell ref="N297:O297"/>
    <mergeCell ref="F298:G298"/>
    <mergeCell ref="H298:I298"/>
    <mergeCell ref="J298:K298"/>
    <mergeCell ref="F297:G297"/>
    <mergeCell ref="H297:I297"/>
    <mergeCell ref="J297:K297"/>
    <mergeCell ref="L297:M297"/>
    <mergeCell ref="L296:M296"/>
    <mergeCell ref="N296:O296"/>
    <mergeCell ref="H296:I296"/>
    <mergeCell ref="J296:K296"/>
    <mergeCell ref="F296:G296"/>
    <mergeCell ref="L295:M295"/>
    <mergeCell ref="N295:O295"/>
    <mergeCell ref="L294:M294"/>
    <mergeCell ref="N294:O294"/>
    <mergeCell ref="F295:G295"/>
    <mergeCell ref="H295:I295"/>
    <mergeCell ref="J295:K295"/>
    <mergeCell ref="N293:O293"/>
    <mergeCell ref="F294:G294"/>
    <mergeCell ref="H294:I294"/>
    <mergeCell ref="J294:K294"/>
    <mergeCell ref="F293:G293"/>
    <mergeCell ref="H293:I293"/>
    <mergeCell ref="J293:K293"/>
    <mergeCell ref="L293:M293"/>
    <mergeCell ref="L292:M292"/>
    <mergeCell ref="N292:O292"/>
    <mergeCell ref="H292:I292"/>
    <mergeCell ref="J292:K292"/>
    <mergeCell ref="F292:G292"/>
    <mergeCell ref="L291:M291"/>
    <mergeCell ref="N291:O291"/>
    <mergeCell ref="L290:M290"/>
    <mergeCell ref="N290:O290"/>
    <mergeCell ref="F291:G291"/>
    <mergeCell ref="H291:I291"/>
    <mergeCell ref="J291:K291"/>
    <mergeCell ref="N289:O289"/>
    <mergeCell ref="F290:G290"/>
    <mergeCell ref="H290:I290"/>
    <mergeCell ref="J290:K290"/>
    <mergeCell ref="F289:G289"/>
    <mergeCell ref="H289:I289"/>
    <mergeCell ref="J289:K289"/>
    <mergeCell ref="L289:M289"/>
    <mergeCell ref="L288:M288"/>
    <mergeCell ref="N288:O288"/>
    <mergeCell ref="H288:I288"/>
    <mergeCell ref="J288:K288"/>
    <mergeCell ref="F288:G288"/>
    <mergeCell ref="L287:M287"/>
    <mergeCell ref="N287:O287"/>
    <mergeCell ref="L286:M286"/>
    <mergeCell ref="N286:O286"/>
    <mergeCell ref="F287:G287"/>
    <mergeCell ref="H287:I287"/>
    <mergeCell ref="J287:K287"/>
    <mergeCell ref="N285:O285"/>
    <mergeCell ref="F286:G286"/>
    <mergeCell ref="H286:I286"/>
    <mergeCell ref="J286:K286"/>
    <mergeCell ref="F285:G285"/>
    <mergeCell ref="H285:I285"/>
    <mergeCell ref="J285:K285"/>
    <mergeCell ref="L285:M285"/>
    <mergeCell ref="L284:M284"/>
    <mergeCell ref="N284:O284"/>
    <mergeCell ref="H284:I284"/>
    <mergeCell ref="J284:K284"/>
    <mergeCell ref="F284:G284"/>
    <mergeCell ref="L283:M283"/>
    <mergeCell ref="N283:O283"/>
    <mergeCell ref="L282:M282"/>
    <mergeCell ref="N282:O282"/>
    <mergeCell ref="F283:G283"/>
    <mergeCell ref="H283:I283"/>
    <mergeCell ref="J283:K283"/>
    <mergeCell ref="N281:O281"/>
    <mergeCell ref="F282:G282"/>
    <mergeCell ref="H282:I282"/>
    <mergeCell ref="J282:K282"/>
    <mergeCell ref="F281:G281"/>
    <mergeCell ref="H281:I281"/>
    <mergeCell ref="J281:K281"/>
    <mergeCell ref="L281:M281"/>
    <mergeCell ref="L280:M280"/>
    <mergeCell ref="N280:O280"/>
    <mergeCell ref="H280:I280"/>
    <mergeCell ref="J280:K280"/>
    <mergeCell ref="F280:G280"/>
    <mergeCell ref="L279:M279"/>
    <mergeCell ref="N279:O279"/>
    <mergeCell ref="L278:M278"/>
    <mergeCell ref="N278:O278"/>
    <mergeCell ref="F279:G279"/>
    <mergeCell ref="H279:I279"/>
    <mergeCell ref="J279:K279"/>
    <mergeCell ref="N277:O277"/>
    <mergeCell ref="F278:G278"/>
    <mergeCell ref="H278:I278"/>
    <mergeCell ref="J278:K278"/>
    <mergeCell ref="F277:G277"/>
    <mergeCell ref="H277:I277"/>
    <mergeCell ref="J277:K277"/>
    <mergeCell ref="L277:M277"/>
    <mergeCell ref="L276:M276"/>
    <mergeCell ref="N276:O276"/>
    <mergeCell ref="H276:I276"/>
    <mergeCell ref="J276:K276"/>
    <mergeCell ref="F276:G276"/>
    <mergeCell ref="L275:M275"/>
    <mergeCell ref="N275:O275"/>
    <mergeCell ref="L274:M274"/>
    <mergeCell ref="N274:O274"/>
    <mergeCell ref="F275:G275"/>
    <mergeCell ref="H275:I275"/>
    <mergeCell ref="J275:K275"/>
    <mergeCell ref="N273:O273"/>
    <mergeCell ref="F274:G274"/>
    <mergeCell ref="H274:I274"/>
    <mergeCell ref="J274:K274"/>
    <mergeCell ref="F273:G273"/>
    <mergeCell ref="H273:I273"/>
    <mergeCell ref="J273:K273"/>
    <mergeCell ref="L273:M273"/>
    <mergeCell ref="L272:M272"/>
    <mergeCell ref="N272:O272"/>
    <mergeCell ref="H272:I272"/>
    <mergeCell ref="J272:K272"/>
    <mergeCell ref="F272:G272"/>
    <mergeCell ref="L271:M271"/>
    <mergeCell ref="N271:O271"/>
    <mergeCell ref="L270:M270"/>
    <mergeCell ref="N270:O270"/>
    <mergeCell ref="F271:G271"/>
    <mergeCell ref="H271:I271"/>
    <mergeCell ref="J271:K271"/>
    <mergeCell ref="N269:O269"/>
    <mergeCell ref="F270:G270"/>
    <mergeCell ref="H270:I270"/>
    <mergeCell ref="J270:K270"/>
    <mergeCell ref="F269:G269"/>
    <mergeCell ref="H269:I269"/>
    <mergeCell ref="J269:K269"/>
    <mergeCell ref="L269:M269"/>
    <mergeCell ref="L268:M268"/>
    <mergeCell ref="N268:O268"/>
    <mergeCell ref="H268:I268"/>
    <mergeCell ref="J268:K268"/>
    <mergeCell ref="F268:G268"/>
    <mergeCell ref="L267:M267"/>
    <mergeCell ref="N267:O267"/>
    <mergeCell ref="L266:M266"/>
    <mergeCell ref="N266:O266"/>
    <mergeCell ref="F267:G267"/>
    <mergeCell ref="H267:I267"/>
    <mergeCell ref="J267:K267"/>
    <mergeCell ref="N265:O265"/>
    <mergeCell ref="F266:G266"/>
    <mergeCell ref="H266:I266"/>
    <mergeCell ref="J266:K266"/>
    <mergeCell ref="F265:G265"/>
    <mergeCell ref="H265:I265"/>
    <mergeCell ref="J265:K265"/>
    <mergeCell ref="L265:M265"/>
    <mergeCell ref="L264:M264"/>
    <mergeCell ref="N264:O264"/>
    <mergeCell ref="H264:I264"/>
    <mergeCell ref="J264:K264"/>
    <mergeCell ref="F264:G264"/>
    <mergeCell ref="L263:M263"/>
    <mergeCell ref="N263:O263"/>
    <mergeCell ref="L262:M262"/>
    <mergeCell ref="N262:O262"/>
    <mergeCell ref="F263:G263"/>
    <mergeCell ref="H263:I263"/>
    <mergeCell ref="J263:K263"/>
    <mergeCell ref="N261:O261"/>
    <mergeCell ref="F262:G262"/>
    <mergeCell ref="H262:I262"/>
    <mergeCell ref="J262:K262"/>
    <mergeCell ref="F261:G261"/>
    <mergeCell ref="H261:I261"/>
    <mergeCell ref="J261:K261"/>
    <mergeCell ref="L261:M261"/>
    <mergeCell ref="L260:M260"/>
    <mergeCell ref="N260:O260"/>
    <mergeCell ref="H260:I260"/>
    <mergeCell ref="J260:K260"/>
    <mergeCell ref="F260:G260"/>
    <mergeCell ref="L259:M259"/>
    <mergeCell ref="N259:O259"/>
    <mergeCell ref="L258:M258"/>
    <mergeCell ref="N258:O258"/>
    <mergeCell ref="F259:G259"/>
    <mergeCell ref="H259:I259"/>
    <mergeCell ref="J259:K259"/>
    <mergeCell ref="N257:O257"/>
    <mergeCell ref="F258:G258"/>
    <mergeCell ref="H258:I258"/>
    <mergeCell ref="J258:K258"/>
    <mergeCell ref="F257:G257"/>
    <mergeCell ref="H257:I257"/>
    <mergeCell ref="J257:K257"/>
    <mergeCell ref="L257:M257"/>
    <mergeCell ref="L256:M256"/>
    <mergeCell ref="N256:O256"/>
    <mergeCell ref="H256:I256"/>
    <mergeCell ref="J256:K256"/>
    <mergeCell ref="F256:G256"/>
    <mergeCell ref="L255:M255"/>
    <mergeCell ref="N255:O255"/>
    <mergeCell ref="L254:M254"/>
    <mergeCell ref="N254:O254"/>
    <mergeCell ref="F255:G255"/>
    <mergeCell ref="H255:I255"/>
    <mergeCell ref="J255:K255"/>
    <mergeCell ref="N253:O253"/>
    <mergeCell ref="F254:G254"/>
    <mergeCell ref="H254:I254"/>
    <mergeCell ref="J254:K254"/>
    <mergeCell ref="F253:G253"/>
    <mergeCell ref="H253:I253"/>
    <mergeCell ref="J253:K253"/>
    <mergeCell ref="L253:M253"/>
    <mergeCell ref="L252:M252"/>
    <mergeCell ref="N252:O252"/>
    <mergeCell ref="H252:I252"/>
    <mergeCell ref="J252:K252"/>
    <mergeCell ref="F252:G252"/>
    <mergeCell ref="L251:M251"/>
    <mergeCell ref="N251:O251"/>
    <mergeCell ref="L250:M250"/>
    <mergeCell ref="N250:O250"/>
    <mergeCell ref="F251:G251"/>
    <mergeCell ref="H251:I251"/>
    <mergeCell ref="J251:K251"/>
    <mergeCell ref="N249:O249"/>
    <mergeCell ref="F250:G250"/>
    <mergeCell ref="H250:I250"/>
    <mergeCell ref="J250:K250"/>
    <mergeCell ref="F249:G249"/>
    <mergeCell ref="H249:I249"/>
    <mergeCell ref="J249:K249"/>
    <mergeCell ref="L249:M249"/>
    <mergeCell ref="L248:M248"/>
    <mergeCell ref="N248:O248"/>
    <mergeCell ref="H248:I248"/>
    <mergeCell ref="J248:K248"/>
    <mergeCell ref="F248:G248"/>
    <mergeCell ref="L247:M247"/>
    <mergeCell ref="N247:O247"/>
    <mergeCell ref="L246:M246"/>
    <mergeCell ref="N246:O246"/>
    <mergeCell ref="F247:G247"/>
    <mergeCell ref="H247:I247"/>
    <mergeCell ref="J247:K247"/>
    <mergeCell ref="N245:O245"/>
    <mergeCell ref="F246:G246"/>
    <mergeCell ref="H246:I246"/>
    <mergeCell ref="J246:K246"/>
    <mergeCell ref="F245:G245"/>
    <mergeCell ref="H245:I245"/>
    <mergeCell ref="J245:K245"/>
    <mergeCell ref="L245:M245"/>
    <mergeCell ref="L244:M244"/>
    <mergeCell ref="N244:O244"/>
    <mergeCell ref="H244:I244"/>
    <mergeCell ref="J244:K244"/>
    <mergeCell ref="F244:G244"/>
    <mergeCell ref="L243:M243"/>
    <mergeCell ref="N243:O243"/>
    <mergeCell ref="L242:M242"/>
    <mergeCell ref="N242:O242"/>
    <mergeCell ref="F243:G243"/>
    <mergeCell ref="H243:I243"/>
    <mergeCell ref="J243:K243"/>
    <mergeCell ref="N241:O241"/>
    <mergeCell ref="F242:G242"/>
    <mergeCell ref="H242:I242"/>
    <mergeCell ref="J242:K242"/>
    <mergeCell ref="F241:G241"/>
    <mergeCell ref="H241:I241"/>
    <mergeCell ref="J241:K241"/>
    <mergeCell ref="L241:M241"/>
    <mergeCell ref="L240:M240"/>
    <mergeCell ref="N240:O240"/>
    <mergeCell ref="H240:I240"/>
    <mergeCell ref="J240:K240"/>
    <mergeCell ref="F240:G240"/>
    <mergeCell ref="L239:M239"/>
    <mergeCell ref="N239:O239"/>
    <mergeCell ref="L238:M238"/>
    <mergeCell ref="N238:O238"/>
    <mergeCell ref="F239:G239"/>
    <mergeCell ref="H239:I239"/>
    <mergeCell ref="J239:K239"/>
    <mergeCell ref="N237:O237"/>
    <mergeCell ref="F238:G238"/>
    <mergeCell ref="H238:I238"/>
    <mergeCell ref="J238:K238"/>
    <mergeCell ref="F237:G237"/>
    <mergeCell ref="H237:I237"/>
    <mergeCell ref="J237:K237"/>
    <mergeCell ref="L237:M237"/>
    <mergeCell ref="L236:M236"/>
    <mergeCell ref="N236:O236"/>
    <mergeCell ref="H236:I236"/>
    <mergeCell ref="J236:K236"/>
    <mergeCell ref="F236:G236"/>
    <mergeCell ref="L235:M235"/>
    <mergeCell ref="N235:O235"/>
    <mergeCell ref="L234:M234"/>
    <mergeCell ref="N234:O234"/>
    <mergeCell ref="F235:G235"/>
    <mergeCell ref="H235:I235"/>
    <mergeCell ref="J235:K235"/>
    <mergeCell ref="N233:O233"/>
    <mergeCell ref="F234:G234"/>
    <mergeCell ref="H234:I234"/>
    <mergeCell ref="J234:K234"/>
    <mergeCell ref="F233:G233"/>
    <mergeCell ref="H233:I233"/>
    <mergeCell ref="J233:K233"/>
    <mergeCell ref="L233:M233"/>
    <mergeCell ref="L232:M232"/>
    <mergeCell ref="N232:O232"/>
    <mergeCell ref="H232:I232"/>
    <mergeCell ref="J232:K232"/>
    <mergeCell ref="F232:G232"/>
    <mergeCell ref="L231:M231"/>
    <mergeCell ref="N231:O231"/>
    <mergeCell ref="L230:M230"/>
    <mergeCell ref="N230:O230"/>
    <mergeCell ref="F231:G231"/>
    <mergeCell ref="H231:I231"/>
    <mergeCell ref="J231:K231"/>
    <mergeCell ref="N229:O229"/>
    <mergeCell ref="F230:G230"/>
    <mergeCell ref="H230:I230"/>
    <mergeCell ref="J230:K230"/>
    <mergeCell ref="F229:G229"/>
    <mergeCell ref="H229:I229"/>
    <mergeCell ref="J229:K229"/>
    <mergeCell ref="L229:M229"/>
    <mergeCell ref="L228:M228"/>
    <mergeCell ref="N228:O228"/>
    <mergeCell ref="H228:I228"/>
    <mergeCell ref="J228:K228"/>
    <mergeCell ref="F228:G228"/>
    <mergeCell ref="L227:M227"/>
    <mergeCell ref="N227:O227"/>
    <mergeCell ref="L226:M226"/>
    <mergeCell ref="N226:O226"/>
    <mergeCell ref="F227:G227"/>
    <mergeCell ref="H227:I227"/>
    <mergeCell ref="J227:K227"/>
    <mergeCell ref="N225:O225"/>
    <mergeCell ref="F226:G226"/>
    <mergeCell ref="H226:I226"/>
    <mergeCell ref="J226:K226"/>
    <mergeCell ref="F225:G225"/>
    <mergeCell ref="H225:I225"/>
    <mergeCell ref="J225:K225"/>
    <mergeCell ref="L225:M225"/>
    <mergeCell ref="L224:M224"/>
    <mergeCell ref="N224:O224"/>
    <mergeCell ref="H224:I224"/>
    <mergeCell ref="J224:K224"/>
    <mergeCell ref="F224:G224"/>
    <mergeCell ref="L223:M223"/>
    <mergeCell ref="N223:O223"/>
    <mergeCell ref="L222:M222"/>
    <mergeCell ref="N222:O222"/>
    <mergeCell ref="F223:G223"/>
    <mergeCell ref="H223:I223"/>
    <mergeCell ref="J223:K223"/>
    <mergeCell ref="N221:O221"/>
    <mergeCell ref="F222:G222"/>
    <mergeCell ref="H222:I222"/>
    <mergeCell ref="J222:K222"/>
    <mergeCell ref="F221:G221"/>
    <mergeCell ref="H221:I221"/>
    <mergeCell ref="J221:K221"/>
    <mergeCell ref="L221:M221"/>
    <mergeCell ref="L220:M220"/>
    <mergeCell ref="N220:O220"/>
    <mergeCell ref="H220:I220"/>
    <mergeCell ref="J220:K220"/>
    <mergeCell ref="F220:G220"/>
    <mergeCell ref="L219:M219"/>
    <mergeCell ref="N219:O219"/>
    <mergeCell ref="L218:M218"/>
    <mergeCell ref="N218:O218"/>
    <mergeCell ref="F219:G219"/>
    <mergeCell ref="H219:I219"/>
    <mergeCell ref="J219:K219"/>
    <mergeCell ref="N217:O217"/>
    <mergeCell ref="F218:G218"/>
    <mergeCell ref="H218:I218"/>
    <mergeCell ref="J218:K218"/>
    <mergeCell ref="F217:G217"/>
    <mergeCell ref="H217:I217"/>
    <mergeCell ref="J217:K217"/>
    <mergeCell ref="L217:M217"/>
    <mergeCell ref="L216:M216"/>
    <mergeCell ref="N216:O216"/>
    <mergeCell ref="H216:I216"/>
    <mergeCell ref="J216:K216"/>
    <mergeCell ref="F216:G216"/>
    <mergeCell ref="L215:M215"/>
    <mergeCell ref="N215:O215"/>
    <mergeCell ref="L214:M214"/>
    <mergeCell ref="N214:O214"/>
    <mergeCell ref="F215:G215"/>
    <mergeCell ref="H215:I215"/>
    <mergeCell ref="J215:K215"/>
    <mergeCell ref="N213:O213"/>
    <mergeCell ref="F214:G214"/>
    <mergeCell ref="H214:I214"/>
    <mergeCell ref="J214:K214"/>
    <mergeCell ref="F213:G213"/>
    <mergeCell ref="H213:I213"/>
    <mergeCell ref="J213:K213"/>
    <mergeCell ref="L213:M213"/>
    <mergeCell ref="L212:M212"/>
    <mergeCell ref="N212:O212"/>
    <mergeCell ref="H212:I212"/>
    <mergeCell ref="J212:K212"/>
    <mergeCell ref="F212:G212"/>
    <mergeCell ref="L211:M211"/>
    <mergeCell ref="N211:O211"/>
    <mergeCell ref="L210:M210"/>
    <mergeCell ref="N210:O210"/>
    <mergeCell ref="F211:G211"/>
    <mergeCell ref="H211:I211"/>
    <mergeCell ref="J211:K211"/>
    <mergeCell ref="N209:O209"/>
    <mergeCell ref="F210:G210"/>
    <mergeCell ref="H210:I210"/>
    <mergeCell ref="J210:K210"/>
    <mergeCell ref="F209:G209"/>
    <mergeCell ref="H209:I209"/>
    <mergeCell ref="J209:K209"/>
    <mergeCell ref="L209:M209"/>
    <mergeCell ref="L208:M208"/>
    <mergeCell ref="N208:O208"/>
    <mergeCell ref="H208:I208"/>
    <mergeCell ref="J208:K208"/>
    <mergeCell ref="F208:G208"/>
    <mergeCell ref="L207:M207"/>
    <mergeCell ref="N207:O207"/>
    <mergeCell ref="L206:M206"/>
    <mergeCell ref="N206:O206"/>
    <mergeCell ref="F207:G207"/>
    <mergeCell ref="H207:I207"/>
    <mergeCell ref="J207:K207"/>
    <mergeCell ref="N205:O205"/>
    <mergeCell ref="F206:G206"/>
    <mergeCell ref="H206:I206"/>
    <mergeCell ref="J206:K206"/>
    <mergeCell ref="F205:G205"/>
    <mergeCell ref="H205:I205"/>
    <mergeCell ref="J205:K205"/>
    <mergeCell ref="L205:M205"/>
    <mergeCell ref="L204:M204"/>
    <mergeCell ref="N204:O204"/>
    <mergeCell ref="H204:I204"/>
    <mergeCell ref="J204:K204"/>
    <mergeCell ref="F204:G204"/>
    <mergeCell ref="L203:M203"/>
    <mergeCell ref="N203:O203"/>
    <mergeCell ref="L202:M202"/>
    <mergeCell ref="N202:O202"/>
    <mergeCell ref="F203:G203"/>
    <mergeCell ref="H203:I203"/>
    <mergeCell ref="J203:K203"/>
    <mergeCell ref="N201:O201"/>
    <mergeCell ref="F202:G202"/>
    <mergeCell ref="H202:I202"/>
    <mergeCell ref="J202:K202"/>
    <mergeCell ref="F201:G201"/>
    <mergeCell ref="H201:I201"/>
    <mergeCell ref="J201:K201"/>
    <mergeCell ref="L201:M201"/>
    <mergeCell ref="L200:M200"/>
    <mergeCell ref="N200:O200"/>
    <mergeCell ref="H200:I200"/>
    <mergeCell ref="J200:K200"/>
    <mergeCell ref="F200:G200"/>
    <mergeCell ref="L199:M199"/>
    <mergeCell ref="N199:O199"/>
    <mergeCell ref="L198:M198"/>
    <mergeCell ref="N198:O198"/>
    <mergeCell ref="F199:G199"/>
    <mergeCell ref="H199:I199"/>
    <mergeCell ref="J199:K199"/>
    <mergeCell ref="N197:O197"/>
    <mergeCell ref="F198:G198"/>
    <mergeCell ref="H198:I198"/>
    <mergeCell ref="J198:K198"/>
    <mergeCell ref="F197:G197"/>
    <mergeCell ref="H197:I197"/>
    <mergeCell ref="J197:K197"/>
    <mergeCell ref="L197:M197"/>
    <mergeCell ref="L196:M196"/>
    <mergeCell ref="N196:O196"/>
    <mergeCell ref="H196:I196"/>
    <mergeCell ref="J196:K196"/>
    <mergeCell ref="F196:G196"/>
    <mergeCell ref="L195:M195"/>
    <mergeCell ref="N195:O195"/>
    <mergeCell ref="L194:M194"/>
    <mergeCell ref="N194:O194"/>
    <mergeCell ref="F195:G195"/>
    <mergeCell ref="H195:I195"/>
    <mergeCell ref="J195:K195"/>
    <mergeCell ref="N193:O193"/>
    <mergeCell ref="F194:G194"/>
    <mergeCell ref="H194:I194"/>
    <mergeCell ref="J194:K194"/>
    <mergeCell ref="F193:G193"/>
    <mergeCell ref="H193:I193"/>
    <mergeCell ref="J193:K193"/>
    <mergeCell ref="L193:M193"/>
    <mergeCell ref="L192:M192"/>
    <mergeCell ref="N192:O192"/>
    <mergeCell ref="H192:I192"/>
    <mergeCell ref="J192:K192"/>
    <mergeCell ref="F192:G192"/>
    <mergeCell ref="L191:M191"/>
    <mergeCell ref="N191:O191"/>
    <mergeCell ref="L190:M190"/>
    <mergeCell ref="N190:O190"/>
    <mergeCell ref="F191:G191"/>
    <mergeCell ref="H191:I191"/>
    <mergeCell ref="J191:K191"/>
    <mergeCell ref="N189:O189"/>
    <mergeCell ref="F190:G190"/>
    <mergeCell ref="H190:I190"/>
    <mergeCell ref="J190:K190"/>
    <mergeCell ref="F189:G189"/>
    <mergeCell ref="H189:I189"/>
    <mergeCell ref="J189:K189"/>
    <mergeCell ref="L189:M189"/>
    <mergeCell ref="L188:M188"/>
    <mergeCell ref="N188:O188"/>
    <mergeCell ref="H188:I188"/>
    <mergeCell ref="J188:K188"/>
    <mergeCell ref="F188:G188"/>
    <mergeCell ref="L187:M187"/>
    <mergeCell ref="N187:O187"/>
    <mergeCell ref="L186:M186"/>
    <mergeCell ref="N186:O186"/>
    <mergeCell ref="F187:G187"/>
    <mergeCell ref="H187:I187"/>
    <mergeCell ref="J187:K187"/>
    <mergeCell ref="N185:O185"/>
    <mergeCell ref="F186:G186"/>
    <mergeCell ref="H186:I186"/>
    <mergeCell ref="J186:K186"/>
    <mergeCell ref="F185:G185"/>
    <mergeCell ref="H185:I185"/>
    <mergeCell ref="J185:K185"/>
    <mergeCell ref="L185:M185"/>
    <mergeCell ref="L184:M184"/>
    <mergeCell ref="N184:O184"/>
    <mergeCell ref="H184:I184"/>
    <mergeCell ref="J184:K184"/>
    <mergeCell ref="F184:G184"/>
    <mergeCell ref="L183:M183"/>
    <mergeCell ref="N183:O183"/>
    <mergeCell ref="L182:M182"/>
    <mergeCell ref="N182:O182"/>
    <mergeCell ref="F183:G183"/>
    <mergeCell ref="H183:I183"/>
    <mergeCell ref="J183:K183"/>
    <mergeCell ref="N181:O181"/>
    <mergeCell ref="F182:G182"/>
    <mergeCell ref="H182:I182"/>
    <mergeCell ref="J182:K182"/>
    <mergeCell ref="F181:G181"/>
    <mergeCell ref="H181:I181"/>
    <mergeCell ref="J181:K181"/>
    <mergeCell ref="L181:M181"/>
    <mergeCell ref="L180:M180"/>
    <mergeCell ref="N180:O180"/>
    <mergeCell ref="H180:I180"/>
    <mergeCell ref="J180:K180"/>
    <mergeCell ref="F180:G180"/>
    <mergeCell ref="L179:M179"/>
    <mergeCell ref="N179:O179"/>
    <mergeCell ref="L178:M178"/>
    <mergeCell ref="N178:O178"/>
    <mergeCell ref="F179:G179"/>
    <mergeCell ref="H179:I179"/>
    <mergeCell ref="J179:K179"/>
    <mergeCell ref="N177:O177"/>
    <mergeCell ref="F178:G178"/>
    <mergeCell ref="H178:I178"/>
    <mergeCell ref="J178:K178"/>
    <mergeCell ref="F177:G177"/>
    <mergeCell ref="H177:I177"/>
    <mergeCell ref="J177:K177"/>
    <mergeCell ref="L177:M177"/>
    <mergeCell ref="L176:M176"/>
    <mergeCell ref="N176:O176"/>
    <mergeCell ref="H176:I176"/>
    <mergeCell ref="J176:K176"/>
    <mergeCell ref="F176:G176"/>
    <mergeCell ref="L175:M175"/>
    <mergeCell ref="N175:O175"/>
    <mergeCell ref="L174:M174"/>
    <mergeCell ref="N174:O174"/>
    <mergeCell ref="F175:G175"/>
    <mergeCell ref="H175:I175"/>
    <mergeCell ref="J175:K175"/>
    <mergeCell ref="N173:O173"/>
    <mergeCell ref="F174:G174"/>
    <mergeCell ref="H174:I174"/>
    <mergeCell ref="J174:K174"/>
    <mergeCell ref="F173:G173"/>
    <mergeCell ref="H173:I173"/>
    <mergeCell ref="J173:K173"/>
    <mergeCell ref="L173:M173"/>
    <mergeCell ref="L172:M172"/>
    <mergeCell ref="N172:O172"/>
    <mergeCell ref="H172:I172"/>
    <mergeCell ref="J172:K172"/>
    <mergeCell ref="F172:G172"/>
    <mergeCell ref="L171:M171"/>
    <mergeCell ref="N171:O171"/>
    <mergeCell ref="L170:M170"/>
    <mergeCell ref="N170:O170"/>
    <mergeCell ref="F171:G171"/>
    <mergeCell ref="H171:I171"/>
    <mergeCell ref="J171:K171"/>
    <mergeCell ref="N169:O169"/>
    <mergeCell ref="F170:G170"/>
    <mergeCell ref="H170:I170"/>
    <mergeCell ref="J170:K170"/>
    <mergeCell ref="F169:G169"/>
    <mergeCell ref="H169:I169"/>
    <mergeCell ref="J169:K169"/>
    <mergeCell ref="L169:M169"/>
    <mergeCell ref="L168:M168"/>
    <mergeCell ref="N168:O168"/>
    <mergeCell ref="H168:I168"/>
    <mergeCell ref="J168:K168"/>
    <mergeCell ref="F168:G168"/>
    <mergeCell ref="L167:M167"/>
    <mergeCell ref="N167:O167"/>
    <mergeCell ref="L166:M166"/>
    <mergeCell ref="N166:O166"/>
    <mergeCell ref="F167:G167"/>
    <mergeCell ref="H167:I167"/>
    <mergeCell ref="J167:K167"/>
    <mergeCell ref="N165:O165"/>
    <mergeCell ref="F166:G166"/>
    <mergeCell ref="H166:I166"/>
    <mergeCell ref="J166:K166"/>
    <mergeCell ref="F165:G165"/>
    <mergeCell ref="H165:I165"/>
    <mergeCell ref="J165:K165"/>
    <mergeCell ref="L165:M165"/>
    <mergeCell ref="L164:M164"/>
    <mergeCell ref="N164:O164"/>
    <mergeCell ref="H164:I164"/>
    <mergeCell ref="J164:K164"/>
    <mergeCell ref="F164:G164"/>
    <mergeCell ref="L163:M163"/>
    <mergeCell ref="N163:O163"/>
    <mergeCell ref="L162:M162"/>
    <mergeCell ref="N162:O162"/>
    <mergeCell ref="F163:G163"/>
    <mergeCell ref="H163:I163"/>
    <mergeCell ref="J163:K163"/>
    <mergeCell ref="N161:O161"/>
    <mergeCell ref="F162:G162"/>
    <mergeCell ref="H162:I162"/>
    <mergeCell ref="J162:K162"/>
    <mergeCell ref="F161:G161"/>
    <mergeCell ref="H161:I161"/>
    <mergeCell ref="J161:K161"/>
    <mergeCell ref="L161:M161"/>
    <mergeCell ref="L160:M160"/>
    <mergeCell ref="N160:O160"/>
    <mergeCell ref="H160:I160"/>
    <mergeCell ref="J160:K160"/>
    <mergeCell ref="F160:G160"/>
    <mergeCell ref="L159:M159"/>
    <mergeCell ref="N159:O159"/>
    <mergeCell ref="L158:M158"/>
    <mergeCell ref="N158:O158"/>
    <mergeCell ref="F159:G159"/>
    <mergeCell ref="H159:I159"/>
    <mergeCell ref="J159:K159"/>
    <mergeCell ref="N157:O157"/>
    <mergeCell ref="F158:G158"/>
    <mergeCell ref="H158:I158"/>
    <mergeCell ref="J158:K158"/>
    <mergeCell ref="F157:G157"/>
    <mergeCell ref="H157:I157"/>
    <mergeCell ref="J157:K157"/>
    <mergeCell ref="L157:M157"/>
    <mergeCell ref="L156:M156"/>
    <mergeCell ref="N156:O156"/>
    <mergeCell ref="H156:I156"/>
    <mergeCell ref="J156:K156"/>
    <mergeCell ref="F156:G156"/>
    <mergeCell ref="L155:M155"/>
    <mergeCell ref="N155:O155"/>
    <mergeCell ref="L154:M154"/>
    <mergeCell ref="N154:O154"/>
    <mergeCell ref="F155:G155"/>
    <mergeCell ref="H155:I155"/>
    <mergeCell ref="J155:K155"/>
    <mergeCell ref="N153:O153"/>
    <mergeCell ref="F154:G154"/>
    <mergeCell ref="H154:I154"/>
    <mergeCell ref="J154:K154"/>
    <mergeCell ref="F153:G153"/>
    <mergeCell ref="H153:I153"/>
    <mergeCell ref="J153:K153"/>
    <mergeCell ref="L153:M153"/>
    <mergeCell ref="L152:M152"/>
    <mergeCell ref="N152:O152"/>
    <mergeCell ref="H152:I152"/>
    <mergeCell ref="J152:K152"/>
    <mergeCell ref="F152:G152"/>
    <mergeCell ref="L151:M151"/>
    <mergeCell ref="N151:O151"/>
    <mergeCell ref="L150:M150"/>
    <mergeCell ref="N150:O150"/>
    <mergeCell ref="F151:G151"/>
    <mergeCell ref="H151:I151"/>
    <mergeCell ref="J151:K151"/>
    <mergeCell ref="N149:O149"/>
    <mergeCell ref="F150:G150"/>
    <mergeCell ref="H150:I150"/>
    <mergeCell ref="J150:K150"/>
    <mergeCell ref="F149:G149"/>
    <mergeCell ref="H149:I149"/>
    <mergeCell ref="J149:K149"/>
    <mergeCell ref="L149:M149"/>
    <mergeCell ref="L148:M148"/>
    <mergeCell ref="N148:O148"/>
    <mergeCell ref="H148:I148"/>
    <mergeCell ref="J148:K148"/>
    <mergeCell ref="F148:G148"/>
    <mergeCell ref="L147:M147"/>
    <mergeCell ref="N147:O147"/>
    <mergeCell ref="L146:M146"/>
    <mergeCell ref="N146:O146"/>
    <mergeCell ref="F147:G147"/>
    <mergeCell ref="H147:I147"/>
    <mergeCell ref="J147:K147"/>
    <mergeCell ref="N145:O145"/>
    <mergeCell ref="F146:G146"/>
    <mergeCell ref="H146:I146"/>
    <mergeCell ref="J146:K146"/>
    <mergeCell ref="F145:G145"/>
    <mergeCell ref="H145:I145"/>
    <mergeCell ref="J145:K145"/>
    <mergeCell ref="L145:M145"/>
    <mergeCell ref="L144:M144"/>
    <mergeCell ref="N144:O144"/>
    <mergeCell ref="H144:I144"/>
    <mergeCell ref="J144:K144"/>
    <mergeCell ref="F144:G144"/>
    <mergeCell ref="L143:M143"/>
    <mergeCell ref="N143:O143"/>
    <mergeCell ref="L142:M142"/>
    <mergeCell ref="N142:O142"/>
    <mergeCell ref="F143:G143"/>
    <mergeCell ref="H143:I143"/>
    <mergeCell ref="J143:K143"/>
    <mergeCell ref="N141:O141"/>
    <mergeCell ref="F142:G142"/>
    <mergeCell ref="H142:I142"/>
    <mergeCell ref="J142:K142"/>
    <mergeCell ref="F141:G141"/>
    <mergeCell ref="H141:I141"/>
    <mergeCell ref="J141:K141"/>
    <mergeCell ref="L141:M141"/>
    <mergeCell ref="L140:M140"/>
    <mergeCell ref="N140:O140"/>
    <mergeCell ref="H140:I140"/>
    <mergeCell ref="J140:K140"/>
    <mergeCell ref="F140:G140"/>
    <mergeCell ref="L139:M139"/>
    <mergeCell ref="N139:O139"/>
    <mergeCell ref="L138:M138"/>
    <mergeCell ref="N138:O138"/>
    <mergeCell ref="F139:G139"/>
    <mergeCell ref="H139:I139"/>
    <mergeCell ref="J139:K139"/>
    <mergeCell ref="N137:O137"/>
    <mergeCell ref="F138:G138"/>
    <mergeCell ref="H138:I138"/>
    <mergeCell ref="J138:K138"/>
    <mergeCell ref="F137:G137"/>
    <mergeCell ref="H137:I137"/>
    <mergeCell ref="J137:K137"/>
    <mergeCell ref="L137:M137"/>
    <mergeCell ref="L136:M136"/>
    <mergeCell ref="N136:O136"/>
    <mergeCell ref="H136:I136"/>
    <mergeCell ref="J136:K136"/>
    <mergeCell ref="F136:G136"/>
    <mergeCell ref="L135:M135"/>
    <mergeCell ref="N135:O135"/>
    <mergeCell ref="L134:M134"/>
    <mergeCell ref="N134:O134"/>
    <mergeCell ref="F135:G135"/>
    <mergeCell ref="H135:I135"/>
    <mergeCell ref="J135:K135"/>
    <mergeCell ref="N133:O133"/>
    <mergeCell ref="F134:G134"/>
    <mergeCell ref="H134:I134"/>
    <mergeCell ref="J134:K134"/>
    <mergeCell ref="F133:G133"/>
    <mergeCell ref="H133:I133"/>
    <mergeCell ref="J133:K133"/>
    <mergeCell ref="L133:M133"/>
    <mergeCell ref="L132:M132"/>
    <mergeCell ref="N132:O132"/>
    <mergeCell ref="H132:I132"/>
    <mergeCell ref="J132:K132"/>
    <mergeCell ref="F132:G132"/>
    <mergeCell ref="L131:M131"/>
    <mergeCell ref="N131:O131"/>
    <mergeCell ref="L130:M130"/>
    <mergeCell ref="N130:O130"/>
    <mergeCell ref="F131:G131"/>
    <mergeCell ref="H131:I131"/>
    <mergeCell ref="J131:K131"/>
    <mergeCell ref="N129:O129"/>
    <mergeCell ref="F130:G130"/>
    <mergeCell ref="H130:I130"/>
    <mergeCell ref="J130:K130"/>
    <mergeCell ref="F129:G129"/>
    <mergeCell ref="H129:I129"/>
    <mergeCell ref="J129:K129"/>
    <mergeCell ref="L129:M129"/>
    <mergeCell ref="L128:M128"/>
    <mergeCell ref="N128:O128"/>
    <mergeCell ref="H128:I128"/>
    <mergeCell ref="J128:K128"/>
    <mergeCell ref="F128:G128"/>
    <mergeCell ref="L127:M127"/>
    <mergeCell ref="N127:O127"/>
    <mergeCell ref="L126:M126"/>
    <mergeCell ref="N126:O126"/>
    <mergeCell ref="F127:G127"/>
    <mergeCell ref="H127:I127"/>
    <mergeCell ref="J127:K127"/>
    <mergeCell ref="N125:O125"/>
    <mergeCell ref="F126:G126"/>
    <mergeCell ref="H126:I126"/>
    <mergeCell ref="J126:K126"/>
    <mergeCell ref="F125:G125"/>
    <mergeCell ref="H125:I125"/>
    <mergeCell ref="J125:K125"/>
    <mergeCell ref="L125:M125"/>
    <mergeCell ref="L124:M124"/>
    <mergeCell ref="N124:O124"/>
    <mergeCell ref="H124:I124"/>
    <mergeCell ref="J124:K124"/>
    <mergeCell ref="F124:G124"/>
    <mergeCell ref="L123:M123"/>
    <mergeCell ref="N123:O123"/>
    <mergeCell ref="L122:M122"/>
    <mergeCell ref="N122:O122"/>
    <mergeCell ref="F123:G123"/>
    <mergeCell ref="H123:I123"/>
    <mergeCell ref="J123:K123"/>
    <mergeCell ref="N121:O121"/>
    <mergeCell ref="F122:G122"/>
    <mergeCell ref="H122:I122"/>
    <mergeCell ref="J122:K122"/>
    <mergeCell ref="F121:G121"/>
    <mergeCell ref="H121:I121"/>
    <mergeCell ref="J121:K121"/>
    <mergeCell ref="L121:M121"/>
    <mergeCell ref="L120:M120"/>
    <mergeCell ref="N120:O120"/>
    <mergeCell ref="H120:I120"/>
    <mergeCell ref="J120:K120"/>
    <mergeCell ref="F120:G120"/>
    <mergeCell ref="L119:M119"/>
    <mergeCell ref="N119:O119"/>
    <mergeCell ref="L118:M118"/>
    <mergeCell ref="N118:O118"/>
    <mergeCell ref="F119:G119"/>
    <mergeCell ref="H119:I119"/>
    <mergeCell ref="J119:K119"/>
    <mergeCell ref="N117:O117"/>
    <mergeCell ref="F118:G118"/>
    <mergeCell ref="H118:I118"/>
    <mergeCell ref="J118:K118"/>
    <mergeCell ref="F117:G117"/>
    <mergeCell ref="H117:I117"/>
    <mergeCell ref="J117:K117"/>
    <mergeCell ref="L117:M117"/>
    <mergeCell ref="L116:M116"/>
    <mergeCell ref="N116:O116"/>
    <mergeCell ref="H116:I116"/>
    <mergeCell ref="J116:K116"/>
    <mergeCell ref="F116:G116"/>
    <mergeCell ref="L115:M115"/>
    <mergeCell ref="N115:O115"/>
    <mergeCell ref="L114:M114"/>
    <mergeCell ref="N114:O114"/>
    <mergeCell ref="F115:G115"/>
    <mergeCell ref="H115:I115"/>
    <mergeCell ref="J115:K115"/>
    <mergeCell ref="N113:O113"/>
    <mergeCell ref="F114:G114"/>
    <mergeCell ref="H114:I114"/>
    <mergeCell ref="J114:K114"/>
    <mergeCell ref="F113:G113"/>
    <mergeCell ref="H113:I113"/>
    <mergeCell ref="J113:K113"/>
    <mergeCell ref="L113:M113"/>
    <mergeCell ref="L112:M112"/>
    <mergeCell ref="N112:O112"/>
    <mergeCell ref="H112:I112"/>
    <mergeCell ref="J112:K112"/>
    <mergeCell ref="F112:G112"/>
    <mergeCell ref="L111:M111"/>
    <mergeCell ref="N111:O111"/>
    <mergeCell ref="L110:M110"/>
    <mergeCell ref="N110:O110"/>
    <mergeCell ref="F111:G111"/>
    <mergeCell ref="H111:I111"/>
    <mergeCell ref="J111:K111"/>
    <mergeCell ref="N109:O109"/>
    <mergeCell ref="F110:G110"/>
    <mergeCell ref="H110:I110"/>
    <mergeCell ref="J110:K110"/>
    <mergeCell ref="F109:G109"/>
    <mergeCell ref="H109:I109"/>
    <mergeCell ref="J109:K109"/>
    <mergeCell ref="L109:M109"/>
    <mergeCell ref="L108:M108"/>
    <mergeCell ref="N108:O108"/>
    <mergeCell ref="H108:I108"/>
    <mergeCell ref="J108:K108"/>
    <mergeCell ref="F108:G108"/>
    <mergeCell ref="L107:M107"/>
    <mergeCell ref="N107:O107"/>
    <mergeCell ref="L106:M106"/>
    <mergeCell ref="N106:O106"/>
    <mergeCell ref="F107:G107"/>
    <mergeCell ref="H107:I107"/>
    <mergeCell ref="J107:K107"/>
    <mergeCell ref="N105:O105"/>
    <mergeCell ref="F106:G106"/>
    <mergeCell ref="H106:I106"/>
    <mergeCell ref="J106:K106"/>
    <mergeCell ref="F105:G105"/>
    <mergeCell ref="H105:I105"/>
    <mergeCell ref="J105:K105"/>
    <mergeCell ref="L105:M105"/>
    <mergeCell ref="L104:M104"/>
    <mergeCell ref="N104:O104"/>
    <mergeCell ref="H104:I104"/>
    <mergeCell ref="J104:K104"/>
    <mergeCell ref="F104:G104"/>
    <mergeCell ref="L103:M103"/>
    <mergeCell ref="N103:O103"/>
    <mergeCell ref="L102:M102"/>
    <mergeCell ref="N102:O102"/>
    <mergeCell ref="F103:G103"/>
    <mergeCell ref="H103:I103"/>
    <mergeCell ref="J103:K103"/>
    <mergeCell ref="N101:O101"/>
    <mergeCell ref="F102:G102"/>
    <mergeCell ref="H102:I102"/>
    <mergeCell ref="J102:K102"/>
    <mergeCell ref="F101:G101"/>
    <mergeCell ref="H101:I101"/>
    <mergeCell ref="J101:K101"/>
    <mergeCell ref="L101:M101"/>
    <mergeCell ref="L100:M100"/>
    <mergeCell ref="N100:O100"/>
    <mergeCell ref="H100:I100"/>
    <mergeCell ref="J100:K100"/>
    <mergeCell ref="F100:G100"/>
    <mergeCell ref="L99:M99"/>
    <mergeCell ref="N99:O99"/>
    <mergeCell ref="L98:M98"/>
    <mergeCell ref="N98:O98"/>
    <mergeCell ref="F99:G99"/>
    <mergeCell ref="H99:I99"/>
    <mergeCell ref="J99:K99"/>
    <mergeCell ref="N97:O97"/>
    <mergeCell ref="F98:G98"/>
    <mergeCell ref="H98:I98"/>
    <mergeCell ref="J98:K98"/>
    <mergeCell ref="F97:G97"/>
    <mergeCell ref="H97:I97"/>
    <mergeCell ref="J97:K97"/>
    <mergeCell ref="L97:M97"/>
    <mergeCell ref="L96:M96"/>
    <mergeCell ref="N96:O96"/>
    <mergeCell ref="H96:I96"/>
    <mergeCell ref="J96:K96"/>
    <mergeCell ref="F96:G96"/>
    <mergeCell ref="L95:M95"/>
    <mergeCell ref="N95:O95"/>
    <mergeCell ref="L94:M94"/>
    <mergeCell ref="N94:O94"/>
    <mergeCell ref="F95:G95"/>
    <mergeCell ref="H95:I95"/>
    <mergeCell ref="J95:K95"/>
    <mergeCell ref="N93:O93"/>
    <mergeCell ref="F94:G94"/>
    <mergeCell ref="H94:I94"/>
    <mergeCell ref="J94:K94"/>
    <mergeCell ref="F93:G93"/>
    <mergeCell ref="H93:I93"/>
    <mergeCell ref="J93:K93"/>
    <mergeCell ref="L93:M93"/>
    <mergeCell ref="L92:M92"/>
    <mergeCell ref="N92:O92"/>
    <mergeCell ref="H92:I92"/>
    <mergeCell ref="J92:K92"/>
    <mergeCell ref="F92:G92"/>
    <mergeCell ref="L91:M91"/>
    <mergeCell ref="N91:O91"/>
    <mergeCell ref="L90:M90"/>
    <mergeCell ref="N90:O90"/>
    <mergeCell ref="F91:G91"/>
    <mergeCell ref="H91:I91"/>
    <mergeCell ref="J91:K91"/>
    <mergeCell ref="N89:O89"/>
    <mergeCell ref="F90:G90"/>
    <mergeCell ref="H90:I90"/>
    <mergeCell ref="J90:K90"/>
    <mergeCell ref="F89:G89"/>
    <mergeCell ref="H89:I89"/>
    <mergeCell ref="J89:K89"/>
    <mergeCell ref="L89:M89"/>
    <mergeCell ref="L88:M88"/>
    <mergeCell ref="N88:O88"/>
    <mergeCell ref="H88:I88"/>
    <mergeCell ref="J88:K88"/>
    <mergeCell ref="F88:G88"/>
    <mergeCell ref="L87:M87"/>
    <mergeCell ref="N87:O87"/>
    <mergeCell ref="L86:M86"/>
    <mergeCell ref="N86:O86"/>
    <mergeCell ref="F87:G87"/>
    <mergeCell ref="H87:I87"/>
    <mergeCell ref="J87:K87"/>
    <mergeCell ref="N85:O85"/>
    <mergeCell ref="F86:G86"/>
    <mergeCell ref="H86:I86"/>
    <mergeCell ref="J86:K86"/>
    <mergeCell ref="F85:G85"/>
    <mergeCell ref="H85:I85"/>
    <mergeCell ref="J85:K85"/>
    <mergeCell ref="L85:M85"/>
    <mergeCell ref="L84:M84"/>
    <mergeCell ref="N84:O84"/>
    <mergeCell ref="H84:I84"/>
    <mergeCell ref="J84:K84"/>
    <mergeCell ref="F84:G84"/>
    <mergeCell ref="L83:M83"/>
    <mergeCell ref="N83:O83"/>
    <mergeCell ref="L82:M82"/>
    <mergeCell ref="N82:O82"/>
    <mergeCell ref="F83:G83"/>
    <mergeCell ref="H83:I83"/>
    <mergeCell ref="J83:K83"/>
    <mergeCell ref="N81:O81"/>
    <mergeCell ref="F82:G82"/>
    <mergeCell ref="H82:I82"/>
    <mergeCell ref="J82:K82"/>
    <mergeCell ref="F81:G81"/>
    <mergeCell ref="H81:I81"/>
    <mergeCell ref="J81:K81"/>
    <mergeCell ref="L81:M81"/>
    <mergeCell ref="L80:M80"/>
    <mergeCell ref="N80:O80"/>
    <mergeCell ref="H80:I80"/>
    <mergeCell ref="J80:K80"/>
    <mergeCell ref="F80:G80"/>
    <mergeCell ref="L79:M79"/>
    <mergeCell ref="N79:O79"/>
    <mergeCell ref="L78:M78"/>
    <mergeCell ref="N78:O78"/>
    <mergeCell ref="F79:G79"/>
    <mergeCell ref="H79:I79"/>
    <mergeCell ref="J79:K79"/>
    <mergeCell ref="N77:O77"/>
    <mergeCell ref="F78:G78"/>
    <mergeCell ref="H78:I78"/>
    <mergeCell ref="J78:K78"/>
    <mergeCell ref="F77:G77"/>
    <mergeCell ref="H77:I77"/>
    <mergeCell ref="J77:K77"/>
    <mergeCell ref="L77:M77"/>
    <mergeCell ref="L76:M76"/>
    <mergeCell ref="N76:O76"/>
    <mergeCell ref="H76:I76"/>
    <mergeCell ref="J76:K76"/>
    <mergeCell ref="F76:G76"/>
    <mergeCell ref="L75:M75"/>
    <mergeCell ref="N75:O75"/>
    <mergeCell ref="L74:M74"/>
    <mergeCell ref="N74:O74"/>
    <mergeCell ref="F75:G75"/>
    <mergeCell ref="H75:I75"/>
    <mergeCell ref="J75:K75"/>
    <mergeCell ref="N73:O73"/>
    <mergeCell ref="F74:G74"/>
    <mergeCell ref="H74:I74"/>
    <mergeCell ref="J74:K74"/>
    <mergeCell ref="F73:G73"/>
    <mergeCell ref="H73:I73"/>
    <mergeCell ref="J73:K73"/>
    <mergeCell ref="L73:M73"/>
    <mergeCell ref="L72:M72"/>
    <mergeCell ref="N72:O72"/>
    <mergeCell ref="H72:I72"/>
    <mergeCell ref="J72:K72"/>
    <mergeCell ref="F72:G72"/>
    <mergeCell ref="L71:M71"/>
    <mergeCell ref="N71:O71"/>
    <mergeCell ref="L70:M70"/>
    <mergeCell ref="N70:O70"/>
    <mergeCell ref="F71:G71"/>
    <mergeCell ref="H71:I71"/>
    <mergeCell ref="J71:K71"/>
    <mergeCell ref="N69:O69"/>
    <mergeCell ref="F70:G70"/>
    <mergeCell ref="H70:I70"/>
    <mergeCell ref="J70:K70"/>
    <mergeCell ref="F69:G69"/>
    <mergeCell ref="H69:I69"/>
    <mergeCell ref="J69:K69"/>
    <mergeCell ref="L69:M69"/>
    <mergeCell ref="L68:M68"/>
    <mergeCell ref="N68:O68"/>
    <mergeCell ref="H68:I68"/>
    <mergeCell ref="J68:K68"/>
    <mergeCell ref="F68:G68"/>
    <mergeCell ref="L67:M67"/>
    <mergeCell ref="N67:O67"/>
    <mergeCell ref="L66:M66"/>
    <mergeCell ref="N66:O66"/>
    <mergeCell ref="F67:G67"/>
    <mergeCell ref="H67:I67"/>
    <mergeCell ref="J67:K67"/>
    <mergeCell ref="N65:O65"/>
    <mergeCell ref="F66:G66"/>
    <mergeCell ref="H66:I66"/>
    <mergeCell ref="J66:K66"/>
    <mergeCell ref="F65:G65"/>
    <mergeCell ref="H65:I65"/>
    <mergeCell ref="J65:K65"/>
    <mergeCell ref="L65:M65"/>
    <mergeCell ref="L64:M64"/>
    <mergeCell ref="N64:O64"/>
    <mergeCell ref="H64:I64"/>
    <mergeCell ref="J64:K64"/>
    <mergeCell ref="F64:G64"/>
    <mergeCell ref="L63:M63"/>
    <mergeCell ref="N63:O63"/>
    <mergeCell ref="L62:M62"/>
    <mergeCell ref="N62:O62"/>
    <mergeCell ref="F63:G63"/>
    <mergeCell ref="H63:I63"/>
    <mergeCell ref="J63:K63"/>
    <mergeCell ref="N61:O61"/>
    <mergeCell ref="F62:G62"/>
    <mergeCell ref="H62:I62"/>
    <mergeCell ref="J62:K62"/>
    <mergeCell ref="F61:G61"/>
    <mergeCell ref="H61:I61"/>
    <mergeCell ref="J61:K61"/>
    <mergeCell ref="L61:M61"/>
    <mergeCell ref="L60:M60"/>
    <mergeCell ref="N60:O60"/>
    <mergeCell ref="H60:I60"/>
    <mergeCell ref="J60:K60"/>
    <mergeCell ref="F60:G60"/>
    <mergeCell ref="L59:M59"/>
    <mergeCell ref="N59:O59"/>
    <mergeCell ref="L58:M58"/>
    <mergeCell ref="N58:O58"/>
    <mergeCell ref="F59:G59"/>
    <mergeCell ref="H59:I59"/>
    <mergeCell ref="J59:K59"/>
    <mergeCell ref="N57:O57"/>
    <mergeCell ref="F58:G58"/>
    <mergeCell ref="H58:I58"/>
    <mergeCell ref="J58:K58"/>
    <mergeCell ref="F57:G57"/>
    <mergeCell ref="H57:I57"/>
    <mergeCell ref="J57:K57"/>
    <mergeCell ref="L57:M57"/>
    <mergeCell ref="L56:M56"/>
    <mergeCell ref="N56:O56"/>
    <mergeCell ref="H56:I56"/>
    <mergeCell ref="J56:K56"/>
    <mergeCell ref="F56:G56"/>
    <mergeCell ref="L55:M55"/>
    <mergeCell ref="N55:O55"/>
    <mergeCell ref="L54:M54"/>
    <mergeCell ref="N54:O54"/>
    <mergeCell ref="F55:G55"/>
    <mergeCell ref="H55:I55"/>
    <mergeCell ref="J55:K55"/>
    <mergeCell ref="N53:O53"/>
    <mergeCell ref="F54:G54"/>
    <mergeCell ref="H54:I54"/>
    <mergeCell ref="J54:K54"/>
    <mergeCell ref="F53:G53"/>
    <mergeCell ref="H53:I53"/>
    <mergeCell ref="J53:K53"/>
    <mergeCell ref="L53:M53"/>
    <mergeCell ref="L52:M52"/>
    <mergeCell ref="N52:O52"/>
    <mergeCell ref="H52:I52"/>
    <mergeCell ref="J52:K52"/>
    <mergeCell ref="F52:G52"/>
    <mergeCell ref="L51:M51"/>
    <mergeCell ref="N51:O51"/>
    <mergeCell ref="L50:M50"/>
    <mergeCell ref="N50:O50"/>
    <mergeCell ref="F51:G51"/>
    <mergeCell ref="H51:I51"/>
    <mergeCell ref="J51:K51"/>
    <mergeCell ref="N49:O49"/>
    <mergeCell ref="F50:G50"/>
    <mergeCell ref="H50:I50"/>
    <mergeCell ref="J50:K50"/>
    <mergeCell ref="F49:G49"/>
    <mergeCell ref="H49:I49"/>
    <mergeCell ref="J49:K49"/>
    <mergeCell ref="L49:M49"/>
    <mergeCell ref="L48:M48"/>
    <mergeCell ref="N48:O48"/>
    <mergeCell ref="H48:I48"/>
    <mergeCell ref="J48:K48"/>
    <mergeCell ref="F48:G48"/>
    <mergeCell ref="L47:M47"/>
    <mergeCell ref="N47:O47"/>
    <mergeCell ref="L46:M46"/>
    <mergeCell ref="N46:O46"/>
    <mergeCell ref="F47:G47"/>
    <mergeCell ref="H47:I47"/>
    <mergeCell ref="J47:K47"/>
    <mergeCell ref="N45:O45"/>
    <mergeCell ref="F46:G46"/>
    <mergeCell ref="H46:I46"/>
    <mergeCell ref="J46:K46"/>
    <mergeCell ref="F45:G45"/>
    <mergeCell ref="H45:I45"/>
    <mergeCell ref="J45:K45"/>
    <mergeCell ref="L45:M45"/>
    <mergeCell ref="L44:M44"/>
    <mergeCell ref="N44:O44"/>
    <mergeCell ref="H44:I44"/>
    <mergeCell ref="J44:K44"/>
    <mergeCell ref="F44:G44"/>
    <mergeCell ref="L43:M43"/>
    <mergeCell ref="N43:O43"/>
    <mergeCell ref="L42:M42"/>
    <mergeCell ref="N42:O42"/>
    <mergeCell ref="F43:G43"/>
    <mergeCell ref="H43:I43"/>
    <mergeCell ref="J43:K43"/>
    <mergeCell ref="N41:O41"/>
    <mergeCell ref="F42:G42"/>
    <mergeCell ref="H42:I42"/>
    <mergeCell ref="J42:K42"/>
    <mergeCell ref="F41:G41"/>
    <mergeCell ref="H41:I41"/>
    <mergeCell ref="J41:K41"/>
    <mergeCell ref="L41:M41"/>
    <mergeCell ref="L40:M40"/>
    <mergeCell ref="N40:O40"/>
    <mergeCell ref="H40:I40"/>
    <mergeCell ref="J40:K40"/>
    <mergeCell ref="F40:G40"/>
    <mergeCell ref="L39:M39"/>
    <mergeCell ref="N39:O39"/>
    <mergeCell ref="L38:M38"/>
    <mergeCell ref="N38:O38"/>
    <mergeCell ref="F39:G39"/>
    <mergeCell ref="H39:I39"/>
    <mergeCell ref="J39:K39"/>
    <mergeCell ref="N37:O37"/>
    <mergeCell ref="F38:G38"/>
    <mergeCell ref="H38:I38"/>
    <mergeCell ref="J38:K38"/>
    <mergeCell ref="F37:G37"/>
    <mergeCell ref="H37:I37"/>
    <mergeCell ref="J37:K37"/>
    <mergeCell ref="L37:M37"/>
    <mergeCell ref="L36:M36"/>
    <mergeCell ref="N36:O36"/>
    <mergeCell ref="H36:I36"/>
    <mergeCell ref="J36:K36"/>
    <mergeCell ref="F36:G36"/>
    <mergeCell ref="L35:M35"/>
    <mergeCell ref="N35:O35"/>
    <mergeCell ref="L34:M34"/>
    <mergeCell ref="N34:O34"/>
    <mergeCell ref="F35:G35"/>
    <mergeCell ref="H35:I35"/>
    <mergeCell ref="J35:K35"/>
    <mergeCell ref="N33:O33"/>
    <mergeCell ref="F34:G34"/>
    <mergeCell ref="H34:I34"/>
    <mergeCell ref="J34:K34"/>
    <mergeCell ref="F33:G33"/>
    <mergeCell ref="H33:I33"/>
    <mergeCell ref="J33:K33"/>
    <mergeCell ref="L33:M33"/>
    <mergeCell ref="L32:M32"/>
    <mergeCell ref="N32:O32"/>
    <mergeCell ref="H32:I32"/>
    <mergeCell ref="J32:K32"/>
    <mergeCell ref="F32:G32"/>
    <mergeCell ref="L31:M31"/>
    <mergeCell ref="N31:O31"/>
    <mergeCell ref="L30:M30"/>
    <mergeCell ref="N30:O30"/>
    <mergeCell ref="F31:G31"/>
    <mergeCell ref="H31:I31"/>
    <mergeCell ref="J31:K31"/>
    <mergeCell ref="N29:O29"/>
    <mergeCell ref="F30:G30"/>
    <mergeCell ref="H30:I30"/>
    <mergeCell ref="J30:K30"/>
    <mergeCell ref="F29:G29"/>
    <mergeCell ref="H29:I29"/>
    <mergeCell ref="J29:K29"/>
    <mergeCell ref="L29:M29"/>
    <mergeCell ref="L28:M28"/>
    <mergeCell ref="N28:O28"/>
    <mergeCell ref="H28:I28"/>
    <mergeCell ref="J28:K28"/>
    <mergeCell ref="F28:G28"/>
    <mergeCell ref="L27:M27"/>
    <mergeCell ref="N27:O27"/>
    <mergeCell ref="L26:M26"/>
    <mergeCell ref="N26:O26"/>
    <mergeCell ref="F27:G27"/>
    <mergeCell ref="H27:I27"/>
    <mergeCell ref="J27:K27"/>
    <mergeCell ref="N25:O25"/>
    <mergeCell ref="F26:G26"/>
    <mergeCell ref="H26:I26"/>
    <mergeCell ref="J26:K26"/>
    <mergeCell ref="F25:G25"/>
    <mergeCell ref="H25:I25"/>
    <mergeCell ref="J25:K25"/>
    <mergeCell ref="L25:M25"/>
    <mergeCell ref="L24:M24"/>
    <mergeCell ref="N24:O24"/>
    <mergeCell ref="H24:I24"/>
    <mergeCell ref="J24:K24"/>
    <mergeCell ref="F24:G24"/>
    <mergeCell ref="L23:M23"/>
    <mergeCell ref="N23:O23"/>
    <mergeCell ref="L22:M22"/>
    <mergeCell ref="N22:O22"/>
    <mergeCell ref="F23:G23"/>
    <mergeCell ref="H23:I23"/>
    <mergeCell ref="J23:K23"/>
    <mergeCell ref="N21:O21"/>
    <mergeCell ref="F22:G22"/>
    <mergeCell ref="H22:I22"/>
    <mergeCell ref="J22:K22"/>
    <mergeCell ref="F21:G21"/>
    <mergeCell ref="H21:I21"/>
    <mergeCell ref="J21:K21"/>
    <mergeCell ref="L21:M21"/>
    <mergeCell ref="L20:M20"/>
    <mergeCell ref="N20:O20"/>
    <mergeCell ref="H20:I20"/>
    <mergeCell ref="J20:K20"/>
    <mergeCell ref="F20:G20"/>
    <mergeCell ref="H12:I12"/>
    <mergeCell ref="J12:K12"/>
    <mergeCell ref="F12:G12"/>
    <mergeCell ref="L19:M19"/>
    <mergeCell ref="N19:O19"/>
    <mergeCell ref="L18:M18"/>
    <mergeCell ref="N18:O18"/>
    <mergeCell ref="F19:G19"/>
    <mergeCell ref="H19:I19"/>
    <mergeCell ref="J19:K19"/>
    <mergeCell ref="N17:O17"/>
    <mergeCell ref="F18:G18"/>
    <mergeCell ref="H18:I18"/>
    <mergeCell ref="J18:K18"/>
    <mergeCell ref="F17:G17"/>
    <mergeCell ref="H17:I17"/>
    <mergeCell ref="J17:K17"/>
    <mergeCell ref="L17:M17"/>
    <mergeCell ref="L16:M16"/>
    <mergeCell ref="N16:O16"/>
    <mergeCell ref="H16:I16"/>
    <mergeCell ref="J16:K16"/>
    <mergeCell ref="F16:G16"/>
    <mergeCell ref="H11:I11"/>
    <mergeCell ref="J11:K11"/>
    <mergeCell ref="N9:O9"/>
    <mergeCell ref="F10:G10"/>
    <mergeCell ref="H10:I10"/>
    <mergeCell ref="J10:K10"/>
    <mergeCell ref="F9:G9"/>
    <mergeCell ref="H9:I9"/>
    <mergeCell ref="J9:K9"/>
    <mergeCell ref="L9:M9"/>
    <mergeCell ref="L8:M8"/>
    <mergeCell ref="N8:O8"/>
    <mergeCell ref="H8:I8"/>
    <mergeCell ref="J8:K8"/>
    <mergeCell ref="F8:G8"/>
    <mergeCell ref="L15:M15"/>
    <mergeCell ref="N15:O15"/>
    <mergeCell ref="L14:M14"/>
    <mergeCell ref="N14:O14"/>
    <mergeCell ref="F15:G15"/>
    <mergeCell ref="H15:I15"/>
    <mergeCell ref="J15:K15"/>
    <mergeCell ref="N13:O13"/>
    <mergeCell ref="F14:G14"/>
    <mergeCell ref="H14:I14"/>
    <mergeCell ref="J14:K14"/>
    <mergeCell ref="F13:G13"/>
    <mergeCell ref="H13:I13"/>
    <mergeCell ref="J13:K13"/>
    <mergeCell ref="L13:M13"/>
    <mergeCell ref="L12:M12"/>
    <mergeCell ref="N12:O12"/>
    <mergeCell ref="P403:P404"/>
    <mergeCell ref="A2:O2"/>
    <mergeCell ref="N4:O4"/>
    <mergeCell ref="L4:M4"/>
    <mergeCell ref="J4:K4"/>
    <mergeCell ref="H4:I4"/>
    <mergeCell ref="F4:G4"/>
    <mergeCell ref="D3:D4"/>
    <mergeCell ref="E3:E4"/>
    <mergeCell ref="N3:P3"/>
    <mergeCell ref="F3:L3"/>
    <mergeCell ref="P5:Q5"/>
    <mergeCell ref="L7:M7"/>
    <mergeCell ref="N7:O7"/>
    <mergeCell ref="L6:M6"/>
    <mergeCell ref="N6:O6"/>
    <mergeCell ref="F7:G7"/>
    <mergeCell ref="H7:I7"/>
    <mergeCell ref="J7:K7"/>
    <mergeCell ref="N5:O5"/>
    <mergeCell ref="F6:G6"/>
    <mergeCell ref="H6:I6"/>
    <mergeCell ref="J6:K6"/>
    <mergeCell ref="F5:G5"/>
    <mergeCell ref="H5:I5"/>
    <mergeCell ref="J5:K5"/>
    <mergeCell ref="L5:M5"/>
    <mergeCell ref="L11:M11"/>
    <mergeCell ref="N11:O11"/>
    <mergeCell ref="L10:M10"/>
    <mergeCell ref="N10:O10"/>
    <mergeCell ref="F11:G11"/>
  </mergeCells>
  <pageMargins left="0.7" right="0.7" top="0.75" bottom="0.75" header="0.3" footer="0.3"/>
  <pageSetup paperSize="9" scale="69" fitToHeight="0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workbookViewId="0">
      <selection activeCell="N5" sqref="N5"/>
    </sheetView>
  </sheetViews>
  <sheetFormatPr defaultRowHeight="15" x14ac:dyDescent="0.25"/>
  <cols>
    <col min="1" max="1" width="38.85546875" customWidth="1"/>
    <col min="2" max="2" width="7.140625" customWidth="1"/>
    <col min="3" max="3" width="23.5703125" customWidth="1"/>
    <col min="4" max="4" width="19.85546875" customWidth="1"/>
    <col min="5" max="5" width="16.5703125" customWidth="1"/>
    <col min="6" max="6" width="13.7109375" customWidth="1"/>
    <col min="7" max="7" width="11.85546875" customWidth="1"/>
    <col min="8" max="8" width="16.85546875" customWidth="1"/>
    <col min="9" max="9" width="15.140625" customWidth="1"/>
  </cols>
  <sheetData>
    <row r="1" spans="1:9" ht="5.65" customHeight="1" x14ac:dyDescent="0.25"/>
    <row r="2" spans="1:9" ht="15" customHeight="1" x14ac:dyDescent="0.25">
      <c r="A2" s="48" t="s">
        <v>919</v>
      </c>
      <c r="B2" s="48"/>
      <c r="C2" s="48"/>
      <c r="D2" s="48"/>
      <c r="E2" s="48"/>
      <c r="F2" s="48"/>
      <c r="G2" s="48"/>
      <c r="H2" s="48"/>
      <c r="I2" s="48"/>
    </row>
    <row r="3" spans="1:9" ht="15" customHeight="1" x14ac:dyDescent="0.25">
      <c r="A3" s="23" t="s">
        <v>0</v>
      </c>
      <c r="B3" s="23" t="s">
        <v>0</v>
      </c>
      <c r="C3" s="23" t="s">
        <v>0</v>
      </c>
      <c r="D3" s="13" t="s">
        <v>2</v>
      </c>
      <c r="E3" s="43" t="s">
        <v>3</v>
      </c>
      <c r="F3" s="44"/>
      <c r="G3" s="44"/>
      <c r="H3" s="44"/>
      <c r="I3" s="44"/>
    </row>
    <row r="4" spans="1:9" ht="38.25" x14ac:dyDescent="0.25">
      <c r="A4" s="32" t="s">
        <v>4</v>
      </c>
      <c r="B4" s="32" t="s">
        <v>5</v>
      </c>
      <c r="C4" s="32" t="s">
        <v>920</v>
      </c>
      <c r="D4" s="14"/>
      <c r="E4" s="20" t="s">
        <v>993</v>
      </c>
      <c r="F4" s="20" t="s">
        <v>957</v>
      </c>
      <c r="G4" s="20" t="s">
        <v>958</v>
      </c>
      <c r="H4" s="20" t="s">
        <v>959</v>
      </c>
      <c r="I4" s="20" t="s">
        <v>960</v>
      </c>
    </row>
    <row r="5" spans="1:9" x14ac:dyDescent="0.25">
      <c r="A5" s="19" t="s">
        <v>7</v>
      </c>
      <c r="B5" s="19" t="s">
        <v>8</v>
      </c>
      <c r="C5" s="19" t="s">
        <v>9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</row>
    <row r="6" spans="1:9" x14ac:dyDescent="0.25">
      <c r="A6" s="5" t="s">
        <v>921</v>
      </c>
      <c r="B6" s="17">
        <v>500</v>
      </c>
      <c r="C6" s="21" t="s">
        <v>11</v>
      </c>
      <c r="D6" s="97" t="s">
        <v>11</v>
      </c>
      <c r="E6" s="98">
        <v>-28373388.530000001</v>
      </c>
      <c r="F6" s="98"/>
      <c r="G6" s="99"/>
      <c r="H6" s="98">
        <v>-28373388.530000001</v>
      </c>
      <c r="I6" s="71"/>
    </row>
    <row r="7" spans="1:9" ht="32.25" x14ac:dyDescent="0.25">
      <c r="A7" s="5" t="s">
        <v>922</v>
      </c>
      <c r="B7" s="17">
        <v>520</v>
      </c>
      <c r="C7" s="21" t="s">
        <v>11</v>
      </c>
      <c r="D7" s="71">
        <v>-23500000</v>
      </c>
      <c r="E7" s="71">
        <v>-23500000</v>
      </c>
      <c r="F7" s="71"/>
      <c r="G7" s="72"/>
      <c r="H7" s="71">
        <v>-23500000</v>
      </c>
      <c r="I7" s="71">
        <f t="shared" ref="I7:I18" si="0">D7-H7</f>
        <v>0</v>
      </c>
    </row>
    <row r="8" spans="1:9" ht="21.75" x14ac:dyDescent="0.25">
      <c r="A8" s="5" t="s">
        <v>923</v>
      </c>
      <c r="B8" s="17">
        <v>520</v>
      </c>
      <c r="C8" s="21" t="s">
        <v>924</v>
      </c>
      <c r="D8" s="71">
        <v>-25000000</v>
      </c>
      <c r="E8" s="71">
        <v>-25000000</v>
      </c>
      <c r="F8" s="71"/>
      <c r="G8" s="71"/>
      <c r="H8" s="71">
        <v>-25000000</v>
      </c>
      <c r="I8" s="71">
        <f t="shared" si="0"/>
        <v>0</v>
      </c>
    </row>
    <row r="9" spans="1:9" ht="21.75" x14ac:dyDescent="0.25">
      <c r="A9" s="5" t="s">
        <v>925</v>
      </c>
      <c r="B9" s="17">
        <v>520</v>
      </c>
      <c r="C9" s="21" t="s">
        <v>926</v>
      </c>
      <c r="D9" s="71">
        <v>-25000000</v>
      </c>
      <c r="E9" s="71">
        <v>-25000000</v>
      </c>
      <c r="F9" s="71"/>
      <c r="G9" s="71"/>
      <c r="H9" s="71">
        <v>-25000000</v>
      </c>
      <c r="I9" s="71">
        <f t="shared" si="0"/>
        <v>0</v>
      </c>
    </row>
    <row r="10" spans="1:9" ht="32.25" x14ac:dyDescent="0.25">
      <c r="A10" s="5" t="s">
        <v>927</v>
      </c>
      <c r="B10" s="17">
        <v>520</v>
      </c>
      <c r="C10" s="21" t="s">
        <v>928</v>
      </c>
      <c r="D10" s="71">
        <v>3000000</v>
      </c>
      <c r="E10" s="71">
        <v>3000000</v>
      </c>
      <c r="F10" s="71"/>
      <c r="G10" s="72"/>
      <c r="H10" s="71">
        <v>3000000</v>
      </c>
      <c r="I10" s="71">
        <f t="shared" si="0"/>
        <v>0</v>
      </c>
    </row>
    <row r="11" spans="1:9" ht="32.25" x14ac:dyDescent="0.25">
      <c r="A11" s="5" t="s">
        <v>929</v>
      </c>
      <c r="B11" s="17">
        <v>520</v>
      </c>
      <c r="C11" s="21" t="s">
        <v>930</v>
      </c>
      <c r="D11" s="71">
        <v>3000000</v>
      </c>
      <c r="E11" s="71">
        <v>3000000</v>
      </c>
      <c r="F11" s="71"/>
      <c r="G11" s="72"/>
      <c r="H11" s="71">
        <v>3000000</v>
      </c>
      <c r="I11" s="71">
        <f t="shared" si="0"/>
        <v>0</v>
      </c>
    </row>
    <row r="12" spans="1:9" ht="32.25" x14ac:dyDescent="0.25">
      <c r="A12" s="5" t="s">
        <v>931</v>
      </c>
      <c r="B12" s="17">
        <v>520</v>
      </c>
      <c r="C12" s="21" t="s">
        <v>932</v>
      </c>
      <c r="D12" s="71">
        <v>-28000000</v>
      </c>
      <c r="E12" s="71">
        <v>-28000000</v>
      </c>
      <c r="F12" s="71"/>
      <c r="G12" s="71"/>
      <c r="H12" s="71">
        <v>-28000000</v>
      </c>
      <c r="I12" s="71">
        <f t="shared" si="0"/>
        <v>0</v>
      </c>
    </row>
    <row r="13" spans="1:9" ht="32.25" x14ac:dyDescent="0.25">
      <c r="A13" s="5" t="s">
        <v>933</v>
      </c>
      <c r="B13" s="17">
        <v>520</v>
      </c>
      <c r="C13" s="21" t="s">
        <v>934</v>
      </c>
      <c r="D13" s="71">
        <v>-28000000</v>
      </c>
      <c r="E13" s="71">
        <v>-28000000</v>
      </c>
      <c r="F13" s="71"/>
      <c r="G13" s="72"/>
      <c r="H13" s="71">
        <v>-28000000</v>
      </c>
      <c r="I13" s="71">
        <f t="shared" si="0"/>
        <v>0</v>
      </c>
    </row>
    <row r="14" spans="1:9" ht="21.75" x14ac:dyDescent="0.25">
      <c r="A14" s="5" t="s">
        <v>935</v>
      </c>
      <c r="B14" s="17">
        <v>520</v>
      </c>
      <c r="C14" s="21" t="s">
        <v>936</v>
      </c>
      <c r="D14" s="71">
        <v>1500000</v>
      </c>
      <c r="E14" s="71">
        <v>1500000</v>
      </c>
      <c r="F14" s="72"/>
      <c r="G14" s="71"/>
      <c r="H14" s="71">
        <v>1500000</v>
      </c>
      <c r="I14" s="71">
        <f t="shared" si="0"/>
        <v>0</v>
      </c>
    </row>
    <row r="15" spans="1:9" ht="21.75" x14ac:dyDescent="0.25">
      <c r="A15" s="5" t="s">
        <v>937</v>
      </c>
      <c r="B15" s="17">
        <v>520</v>
      </c>
      <c r="C15" s="21" t="s">
        <v>938</v>
      </c>
      <c r="D15" s="71">
        <v>1500000</v>
      </c>
      <c r="E15" s="71">
        <v>1500000</v>
      </c>
      <c r="F15" s="72"/>
      <c r="G15" s="71"/>
      <c r="H15" s="71">
        <v>1500000</v>
      </c>
      <c r="I15" s="71">
        <f t="shared" si="0"/>
        <v>0</v>
      </c>
    </row>
    <row r="16" spans="1:9" ht="21.75" x14ac:dyDescent="0.25">
      <c r="A16" s="5" t="s">
        <v>939</v>
      </c>
      <c r="B16" s="17">
        <v>520</v>
      </c>
      <c r="C16" s="21" t="s">
        <v>940</v>
      </c>
      <c r="D16" s="71">
        <v>4500000</v>
      </c>
      <c r="E16" s="71">
        <v>1500000</v>
      </c>
      <c r="F16" s="72"/>
      <c r="G16" s="71"/>
      <c r="H16" s="71">
        <v>1500000</v>
      </c>
      <c r="I16" s="71">
        <f t="shared" si="0"/>
        <v>3000000</v>
      </c>
    </row>
    <row r="17" spans="1:9" ht="32.25" x14ac:dyDescent="0.25">
      <c r="A17" s="5" t="s">
        <v>941</v>
      </c>
      <c r="B17" s="17">
        <v>520</v>
      </c>
      <c r="C17" s="21" t="s">
        <v>942</v>
      </c>
      <c r="D17" s="71">
        <v>4500000</v>
      </c>
      <c r="E17" s="71">
        <v>1500000</v>
      </c>
      <c r="F17" s="72"/>
      <c r="G17" s="71"/>
      <c r="H17" s="71">
        <v>1500000</v>
      </c>
      <c r="I17" s="71">
        <f t="shared" si="0"/>
        <v>3000000</v>
      </c>
    </row>
    <row r="18" spans="1:9" ht="42.75" x14ac:dyDescent="0.25">
      <c r="A18" s="5" t="s">
        <v>943</v>
      </c>
      <c r="B18" s="17">
        <v>520</v>
      </c>
      <c r="C18" s="21" t="s">
        <v>944</v>
      </c>
      <c r="D18" s="71">
        <v>4500000</v>
      </c>
      <c r="E18" s="71">
        <v>1500000</v>
      </c>
      <c r="F18" s="72"/>
      <c r="G18" s="71"/>
      <c r="H18" s="71">
        <v>1500000</v>
      </c>
      <c r="I18" s="71">
        <f t="shared" si="0"/>
        <v>3000000</v>
      </c>
    </row>
    <row r="19" spans="1:9" ht="21.75" x14ac:dyDescent="0.25">
      <c r="A19" s="5" t="s">
        <v>945</v>
      </c>
      <c r="B19" s="17">
        <v>520</v>
      </c>
      <c r="C19" s="21" t="s">
        <v>946</v>
      </c>
      <c r="D19" s="71">
        <v>-3000000</v>
      </c>
      <c r="E19" s="72" t="s">
        <v>372</v>
      </c>
      <c r="F19" s="72"/>
      <c r="G19" s="72"/>
      <c r="H19" s="72" t="s">
        <v>372</v>
      </c>
      <c r="I19" s="71">
        <v>-3000000</v>
      </c>
    </row>
    <row r="20" spans="1:9" ht="32.25" x14ac:dyDescent="0.25">
      <c r="A20" s="5" t="s">
        <v>947</v>
      </c>
      <c r="B20" s="17">
        <v>520</v>
      </c>
      <c r="C20" s="21" t="s">
        <v>948</v>
      </c>
      <c r="D20" s="71">
        <v>-3000000</v>
      </c>
      <c r="E20" s="72" t="s">
        <v>372</v>
      </c>
      <c r="F20" s="72"/>
      <c r="G20" s="72"/>
      <c r="H20" s="72" t="s">
        <v>372</v>
      </c>
      <c r="I20" s="71">
        <v>-3000000</v>
      </c>
    </row>
    <row r="21" spans="1:9" ht="32.25" x14ac:dyDescent="0.25">
      <c r="A21" s="5" t="s">
        <v>949</v>
      </c>
      <c r="B21" s="17">
        <v>520</v>
      </c>
      <c r="C21" s="21" t="s">
        <v>950</v>
      </c>
      <c r="D21" s="71">
        <v>-3000000</v>
      </c>
      <c r="E21" s="72" t="s">
        <v>372</v>
      </c>
      <c r="F21" s="72"/>
      <c r="G21" s="72"/>
      <c r="H21" s="72" t="s">
        <v>372</v>
      </c>
      <c r="I21" s="71">
        <v>-3000000</v>
      </c>
    </row>
    <row r="22" spans="1:9" x14ac:dyDescent="0.25">
      <c r="A22" s="5" t="s">
        <v>966</v>
      </c>
      <c r="B22" s="17">
        <v>800</v>
      </c>
      <c r="C22" s="21" t="s">
        <v>11</v>
      </c>
      <c r="D22" s="97" t="s">
        <v>11</v>
      </c>
      <c r="E22" s="71">
        <v>-4873388.53</v>
      </c>
      <c r="F22" s="71"/>
      <c r="G22" s="72"/>
      <c r="H22" s="71">
        <v>-4873388.53</v>
      </c>
      <c r="I22" s="97" t="s">
        <v>11</v>
      </c>
    </row>
    <row r="23" spans="1:9" ht="21.75" x14ac:dyDescent="0.25">
      <c r="A23" s="5" t="s">
        <v>967</v>
      </c>
      <c r="B23" s="17">
        <v>810</v>
      </c>
      <c r="C23" s="21" t="s">
        <v>11</v>
      </c>
      <c r="D23" s="97" t="s">
        <v>11</v>
      </c>
      <c r="E23" s="71">
        <v>-4873388.53</v>
      </c>
      <c r="F23" s="71"/>
      <c r="G23" s="72"/>
      <c r="H23" s="71">
        <v>-4873388.53</v>
      </c>
      <c r="I23" s="97" t="s">
        <v>11</v>
      </c>
    </row>
    <row r="24" spans="1:9" ht="21.75" x14ac:dyDescent="0.25">
      <c r="A24" s="5" t="s">
        <v>969</v>
      </c>
      <c r="B24" s="17">
        <v>811</v>
      </c>
      <c r="C24" s="21" t="s">
        <v>11</v>
      </c>
      <c r="D24" s="97" t="s">
        <v>11</v>
      </c>
      <c r="E24" s="71">
        <v>-1470063643.55</v>
      </c>
      <c r="F24" s="71"/>
      <c r="G24" s="71"/>
      <c r="H24" s="71">
        <v>-1470063643.55</v>
      </c>
      <c r="I24" s="97" t="s">
        <v>11</v>
      </c>
    </row>
    <row r="25" spans="1:9" ht="21.75" x14ac:dyDescent="0.25">
      <c r="A25" s="5" t="s">
        <v>968</v>
      </c>
      <c r="B25" s="17">
        <v>812</v>
      </c>
      <c r="C25" s="21" t="s">
        <v>11</v>
      </c>
      <c r="D25" s="97" t="s">
        <v>11</v>
      </c>
      <c r="E25" s="71">
        <v>1465190255.02</v>
      </c>
      <c r="F25" s="71"/>
      <c r="G25" s="71"/>
      <c r="H25" s="71">
        <v>1465190255.02</v>
      </c>
      <c r="I25" s="97" t="s">
        <v>11</v>
      </c>
    </row>
    <row r="27" spans="1:9" x14ac:dyDescent="0.25">
      <c r="A27" s="3" t="s">
        <v>953</v>
      </c>
      <c r="B27" s="7" t="s">
        <v>0</v>
      </c>
      <c r="C27" s="8"/>
      <c r="D27" s="8"/>
      <c r="E27" s="1" t="s">
        <v>0</v>
      </c>
      <c r="F27" s="9" t="s">
        <v>954</v>
      </c>
      <c r="G27" s="10"/>
      <c r="H27" s="10"/>
    </row>
    <row r="28" spans="1:9" x14ac:dyDescent="0.25">
      <c r="A28" s="3" t="s">
        <v>0</v>
      </c>
      <c r="B28" s="11" t="s">
        <v>951</v>
      </c>
      <c r="C28" s="6"/>
      <c r="D28" s="6"/>
      <c r="E28" s="1" t="s">
        <v>0</v>
      </c>
      <c r="F28" s="12" t="s">
        <v>952</v>
      </c>
      <c r="G28" s="6"/>
      <c r="H28" s="6"/>
    </row>
    <row r="29" spans="1:9" ht="23.25" x14ac:dyDescent="0.25">
      <c r="A29" s="3" t="s">
        <v>955</v>
      </c>
      <c r="B29" s="7" t="s">
        <v>0</v>
      </c>
      <c r="C29" s="8"/>
      <c r="D29" s="8"/>
      <c r="E29" s="1" t="s">
        <v>0</v>
      </c>
      <c r="F29" s="9" t="s">
        <v>956</v>
      </c>
      <c r="G29" s="10"/>
      <c r="H29" s="10"/>
    </row>
    <row r="30" spans="1:9" x14ac:dyDescent="0.25">
      <c r="A30" s="1" t="s">
        <v>0</v>
      </c>
      <c r="B30" s="11" t="s">
        <v>951</v>
      </c>
      <c r="C30" s="6"/>
      <c r="D30" s="6"/>
      <c r="E30" s="1" t="s">
        <v>0</v>
      </c>
      <c r="F30" s="12" t="s">
        <v>952</v>
      </c>
      <c r="G30" s="6"/>
      <c r="H30" s="6"/>
    </row>
  </sheetData>
  <mergeCells count="11">
    <mergeCell ref="B28:D28"/>
    <mergeCell ref="F28:H28"/>
    <mergeCell ref="B29:D29"/>
    <mergeCell ref="F29:H29"/>
    <mergeCell ref="B30:D30"/>
    <mergeCell ref="F30:H30"/>
    <mergeCell ref="E3:I3"/>
    <mergeCell ref="D3:D4"/>
    <mergeCell ref="B27:D27"/>
    <mergeCell ref="F27:H27"/>
    <mergeCell ref="A2:I2"/>
  </mergeCells>
  <pageMargins left="0.196850393700787" right="0.196850393700787" top="0.196850393700787" bottom="0.45657244094488197" header="0.196850393700787" footer="0.196850393700787"/>
  <pageSetup paperSize="9" scale="82" fitToWidth="0" orientation="landscape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nachalnik_otdela_buh</dc:creator>
  <cp:lastModifiedBy>nachalnik_otdela_buh</cp:lastModifiedBy>
  <cp:lastPrinted>2020-03-19T02:24:20Z</cp:lastPrinted>
  <dcterms:created xsi:type="dcterms:W3CDTF">2020-03-12T08:31:10Z</dcterms:created>
  <dcterms:modified xsi:type="dcterms:W3CDTF">2020-03-19T02:24:22Z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