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1\Desktop\"/>
    </mc:Choice>
  </mc:AlternateContent>
  <bookViews>
    <workbookView xWindow="240" yWindow="120" windowWidth="18060" windowHeight="7050" activeTab="2"/>
  </bookViews>
  <sheets>
    <sheet name="Доходы" sheetId="2" r:id="rId1"/>
    <sheet name="Расходы" sheetId="3" r:id="rId2"/>
    <sheet name="Источники" sheetId="4" r:id="rId3"/>
  </sheets>
  <calcPr calcId="152511"/>
</workbook>
</file>

<file path=xl/calcChain.xml><?xml version="1.0" encoding="utf-8"?>
<calcChain xmlns="http://schemas.openxmlformats.org/spreadsheetml/2006/main">
  <c r="J33" i="4" l="1"/>
  <c r="J32" i="4"/>
  <c r="J31" i="4"/>
  <c r="J30" i="4"/>
  <c r="J29" i="4"/>
  <c r="J28" i="4"/>
  <c r="J27" i="4"/>
  <c r="J26" i="4"/>
  <c r="J25" i="4"/>
  <c r="J24" i="4"/>
  <c r="J23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L371" i="3"/>
  <c r="L370" i="3"/>
  <c r="L369" i="3"/>
  <c r="L368" i="3"/>
  <c r="L367" i="3"/>
  <c r="L366" i="3"/>
  <c r="L365" i="3"/>
  <c r="L364" i="3"/>
  <c r="L363" i="3"/>
  <c r="L362" i="3"/>
  <c r="L361" i="3"/>
  <c r="L360" i="3"/>
  <c r="L359" i="3"/>
  <c r="L358" i="3"/>
  <c r="L357" i="3"/>
  <c r="L356" i="3"/>
  <c r="L355" i="3"/>
  <c r="L354" i="3"/>
  <c r="L353" i="3"/>
  <c r="L352" i="3"/>
  <c r="L351" i="3"/>
  <c r="L350" i="3"/>
  <c r="L349" i="3"/>
  <c r="L348" i="3"/>
  <c r="L347" i="3"/>
  <c r="L346" i="3"/>
  <c r="L345" i="3"/>
  <c r="L344" i="3"/>
  <c r="L343" i="3"/>
  <c r="L342" i="3"/>
  <c r="L341" i="3"/>
  <c r="L340" i="3"/>
  <c r="L339" i="3"/>
  <c r="L338" i="3"/>
  <c r="L337" i="3"/>
  <c r="L336" i="3"/>
  <c r="L335" i="3"/>
  <c r="L334" i="3"/>
  <c r="L333" i="3"/>
  <c r="L332" i="3"/>
  <c r="L331" i="3"/>
  <c r="L330" i="3"/>
  <c r="L329" i="3"/>
  <c r="L328" i="3"/>
  <c r="L327" i="3"/>
  <c r="L326" i="3"/>
  <c r="L325" i="3"/>
  <c r="L324" i="3"/>
  <c r="L323" i="3"/>
  <c r="L322" i="3"/>
  <c r="L321" i="3"/>
  <c r="L320" i="3"/>
  <c r="L319" i="3"/>
  <c r="L318" i="3"/>
  <c r="L317" i="3"/>
  <c r="L316" i="3"/>
  <c r="L315" i="3"/>
  <c r="L314" i="3"/>
  <c r="L313" i="3"/>
  <c r="L312" i="3"/>
  <c r="L311" i="3"/>
  <c r="L310" i="3"/>
  <c r="L309" i="3"/>
  <c r="L308" i="3"/>
  <c r="L307" i="3"/>
  <c r="L304" i="3"/>
  <c r="L303" i="3"/>
  <c r="L302" i="3"/>
  <c r="L301" i="3"/>
  <c r="L300" i="3"/>
  <c r="L299" i="3"/>
  <c r="L298" i="3"/>
  <c r="L297" i="3"/>
  <c r="L296" i="3"/>
  <c r="L295" i="3"/>
  <c r="L294" i="3"/>
  <c r="L293" i="3"/>
  <c r="L292" i="3"/>
  <c r="L291" i="3"/>
  <c r="L290" i="3"/>
  <c r="L289" i="3"/>
  <c r="L288" i="3"/>
  <c r="L287" i="3"/>
  <c r="L286" i="3"/>
  <c r="L285" i="3"/>
  <c r="L284" i="3"/>
  <c r="L283" i="3"/>
  <c r="L282" i="3"/>
  <c r="L281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</calcChain>
</file>

<file path=xl/sharedStrings.xml><?xml version="1.0" encoding="utf-8"?>
<sst xmlns="http://schemas.openxmlformats.org/spreadsheetml/2006/main" count="2377" uniqueCount="901">
  <si>
    <t/>
  </si>
  <si>
    <t>200</t>
  </si>
  <si>
    <t>КОДЫ</t>
  </si>
  <si>
    <t>Наименование бюджета</t>
  </si>
  <si>
    <t>Периодичность: месячная</t>
  </si>
  <si>
    <t>383</t>
  </si>
  <si>
    <t>1. Доходы бюджета</t>
  </si>
  <si>
    <t>Утвержденные бюджетные назначения</t>
  </si>
  <si>
    <t>Исполнено</t>
  </si>
  <si>
    <t>Наименование показателя</t>
  </si>
  <si>
    <t>Код строки</t>
  </si>
  <si>
    <t>Код дохода по бюджетной классификации</t>
  </si>
  <si>
    <t>1</t>
  </si>
  <si>
    <t>2</t>
  </si>
  <si>
    <t>3</t>
  </si>
  <si>
    <t>Доходы бюджета - Всего</t>
  </si>
  <si>
    <t>Х</t>
  </si>
  <si>
    <t xml:space="preserve">          в том числе: 
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</si>
  <si>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</si>
  <si>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</si>
  <si>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</si>
  <si>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</si>
  <si>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</si>
  <si>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</si>
  <si>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</si>
  <si>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</si>
  <si>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000 1 01 01012 02 0000 110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</si>
  <si>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</si>
  <si>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</si>
  <si>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</si>
  <si>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</si>
  <si>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</si>
  <si>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</si>
  <si>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</si>
  <si>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</si>
  <si>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</si>
  <si>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</si>
  <si>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</si>
  <si>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000 1 01 02080 01 0000 110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</si>
  <si>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</si>
  <si>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</si>
  <si>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</si>
  <si>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000 1 01 02140 01 0000 110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</si>
  <si>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</si>
  <si>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</si>
  <si>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</si>
  <si>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</si>
  <si>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</si>
  <si>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</si>
  <si>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</si>
  <si>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</si>
  <si>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</si>
  <si>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</si>
  <si>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</si>
  <si>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</si>
  <si>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</si>
  <si>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</si>
  <si>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</si>
  <si>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</si>
  <si>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</si>
  <si>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</si>
  <si>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</si>
  <si>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</si>
  <si>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</si>
  <si>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</si>
  <si>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</si>
  <si>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</si>
  <si>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</si>
  <si>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</si>
  <si>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</si>
  <si>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</si>
  <si>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</si>
  <si>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</si>
  <si>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</si>
  <si>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</si>
  <si>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</si>
  <si>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</si>
  <si>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</si>
  <si>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</si>
  <si>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</si>
  <si>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</si>
  <si>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</si>
  <si>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</si>
  <si>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</si>
  <si>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</si>
  <si>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</si>
  <si>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</si>
  <si>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</si>
  <si>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</si>
  <si>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</si>
  <si>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</si>
  <si>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</si>
  <si>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</si>
  <si>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</si>
  <si>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</si>
  <si>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</si>
  <si>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</si>
  <si>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000 1 11 05035 13 0000 120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</si>
  <si>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</si>
  <si>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</si>
  <si>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Доходы от сдачи в аренду имущества, составляющего казну муниципальных районов (за исключением земельных участков)  </t>
  </si>
  <si>
    <t>000 1 11 05075 05 0000 120</t>
  </si>
  <si>
    <t xml:space="preserve">Доходы от сдачи в аренду имущества, составляющего казну городских поселений (за исключением земельных участков)  </t>
  </si>
  <si>
    <t>000 1 11 05075 13 0000 120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</si>
  <si>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</si>
  <si>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</si>
  <si>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</si>
  <si>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</si>
  <si>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</si>
  <si>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</si>
  <si>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</si>
  <si>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</si>
  <si>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</si>
  <si>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</si>
  <si>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</si>
  <si>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</si>
  <si>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</si>
  <si>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</si>
  <si>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</si>
  <si>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</si>
  <si>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</si>
  <si>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</si>
  <si>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</si>
  <si>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</si>
  <si>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</si>
  <si>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</si>
  <si>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</si>
  <si>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</si>
  <si>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</si>
  <si>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</si>
  <si>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</si>
  <si>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</si>
  <si>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</si>
  <si>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</si>
  <si>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</si>
  <si>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</si>
  <si>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</si>
  <si>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</si>
  <si>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</si>
  <si>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</si>
  <si>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</si>
  <si>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</si>
  <si>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</si>
  <si>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</si>
  <si>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</si>
  <si>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</si>
  <si>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бюджетов муниципальных районов</t>
  </si>
  <si>
    <t>000 1 13 02995 05 0000 130</t>
  </si>
  <si>
    <t>Прочие доходы от компенсации затрат бюджетов сельских поселений</t>
  </si>
  <si>
    <t>000 1 13 02995 10 0000 130</t>
  </si>
  <si>
    <t>ДОХОДЫ ОТ ПРОДАЖИ МАТЕРИАЛЬНЫХ И НЕМАТЕРИАЛЬНЫХ АКТИВОВ</t>
  </si>
  <si>
    <t>000 1 14 00000 00 0000 000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</si>
  <si>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</si>
  <si>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</si>
  <si>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земельных участков, государственная собственность на которые не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</si>
  <si>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</si>
  <si>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</si>
  <si>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</si>
  <si>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</si>
  <si>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</si>
  <si>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</si>
  <si>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</si>
  <si>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</si>
  <si>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</si>
  <si>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</si>
  <si>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</si>
  <si>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>Доходы от приватизации имущества, находящегося в государственной и муниципальной собственности</t>
  </si>
  <si>
    <t>000 1 14 13000 00 0000 000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</si>
  <si>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</si>
  <si>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000 1 14 13050 05 0000 410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</si>
  <si>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</si>
  <si>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</si>
  <si>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</si>
  <si>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</si>
  <si>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</si>
  <si>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</si>
  <si>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</si>
  <si>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</si>
  <si>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</si>
  <si>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</si>
  <si>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</si>
  <si>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</si>
  <si>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</si>
  <si>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</si>
  <si>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</si>
  <si>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</si>
  <si>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</si>
  <si>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</si>
  <si>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</si>
  <si>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</si>
  <si>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</si>
  <si>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</si>
  <si>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</si>
  <si>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</si>
  <si>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</si>
  <si>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</si>
  <si>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</si>
  <si>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</si>
  <si>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</si>
  <si>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</si>
  <si>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</si>
  <si>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</si>
  <si>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</si>
  <si>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</si>
  <si>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</si>
  <si>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</si>
  <si>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</si>
  <si>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</si>
  <si>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</si>
  <si>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</si>
  <si>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</si>
  <si>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</si>
  <si>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</si>
  <si>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</si>
  <si>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-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</si>
  <si>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</si>
  <si>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</si>
  <si>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</si>
  <si>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</si>
  <si>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</si>
  <si>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</si>
  <si>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Платежи в целях возмещения причиненного ущерба (убытков)</t>
  </si>
  <si>
    <t>000 1 16 10000 00 0000 140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</si>
  <si>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</si>
  <si>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</si>
  <si>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</si>
  <si>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</si>
  <si>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Платежи, уплачиваемые в целях возмещения вреда</t>
  </si>
  <si>
    <t>000 1 16 11000 01 0000 140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</si>
  <si>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</si>
  <si>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000 1 16 11050 01 0000 140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</si>
  <si>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</si>
  <si>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</si>
  <si>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</si>
  <si>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</si>
  <si>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</si>
  <si>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</si>
  <si>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</si>
  <si>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</si>
  <si>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</si>
  <si>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</si>
  <si>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</si>
  <si>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</si>
  <si>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</si>
  <si>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</si>
  <si>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</si>
  <si>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000 2 02 15001 05 0000 150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</si>
  <si>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</si>
  <si>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</si>
  <si>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</si>
  <si>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</si>
  <si>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</si>
  <si>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</si>
  <si>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</si>
  <si>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</si>
  <si>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</si>
  <si>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</si>
  <si>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</si>
  <si>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</si>
  <si>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</si>
  <si>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</si>
  <si>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</si>
  <si>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</si>
  <si>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</si>
  <si>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</si>
  <si>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</si>
  <si>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</si>
  <si>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</si>
  <si>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</si>
  <si>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</si>
  <si>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</si>
  <si>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</si>
  <si>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</si>
  <si>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</si>
  <si>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</si>
  <si>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</si>
  <si>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</si>
  <si>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</si>
  <si>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</si>
  <si>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</si>
  <si>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</si>
  <si>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</si>
  <si>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</si>
  <si>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</si>
  <si>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</si>
  <si>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</si>
  <si>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</si>
  <si>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</si>
  <si>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</si>
  <si>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</si>
  <si>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000 2 02 35118 05 0000 150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</si>
  <si>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</si>
  <si>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</si>
  <si>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</si>
  <si>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</si>
  <si>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</si>
  <si>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</si>
  <si>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</si>
  <si>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</si>
  <si>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</si>
  <si>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</si>
  <si>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</si>
  <si>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</si>
  <si>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</si>
  <si>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</si>
  <si>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</si>
  <si>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000 2 02 45303 00 0000 150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</si>
  <si>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</si>
  <si>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000 2 02 45303 05 0000 150</t>
  </si>
  <si>
    <t>Межбюджетные трансферты, передаваемые бюджетам на поддержку отрасли культуры</t>
  </si>
  <si>
    <t>000 2 02 45519 00 0000 150</t>
  </si>
  <si>
    <t>Межбюджетные трансферты, передаваемые бюджетам муниципальных районов на поддержку отрасли культуры</t>
  </si>
  <si>
    <t>000 2 02 45519 05 0000 150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</si>
  <si>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</si>
  <si>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</si>
  <si>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</si>
  <si>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</si>
  <si>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</si>
  <si>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</si>
  <si>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</si>
  <si>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</si>
  <si>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</si>
  <si>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</si>
  <si>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</si>
  <si>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</si>
  <si>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</si>
  <si>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</si>
  <si>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</si>
  <si>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</si>
  <si>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</si>
  <si>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</si>
  <si>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</si>
  <si>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</si>
  <si>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</si>
  <si>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</si>
  <si>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2. Расходы бюджета</t>
  </si>
  <si>
    <t>Код расхода по бюджетной классификации</t>
  </si>
  <si>
    <t xml:space="preserve">Расходы бюджета - всего
          в том числе: 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</si>
  <si>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</si>
  <si>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</si>
  <si>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</si>
  <si>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</si>
  <si>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</si>
  <si>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</si>
  <si>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</si>
  <si>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</si>
  <si>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</si>
  <si>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</si>
  <si>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</si>
  <si>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</si>
  <si>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</si>
  <si>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</si>
  <si>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</si>
  <si>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</si>
  <si>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</si>
  <si>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</si>
  <si>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</si>
  <si>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</si>
  <si>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>Иные выплаты государственных (муниципальных) органов привлекаемым лицам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</si>
  <si>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</si>
  <si>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</si>
  <si>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</si>
  <si>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</si>
  <si>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</si>
  <si>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</si>
  <si>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Прочая закупка товаров, работ и услуг</t>
  </si>
  <si>
    <t>000 0103 0000000000 244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</si>
  <si>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</si>
  <si>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</si>
  <si>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</si>
  <si>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</si>
  <si>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</si>
  <si>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</si>
  <si>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</si>
  <si>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</si>
  <si>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</si>
  <si>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</si>
  <si>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Закупка энергетических ресурсов</t>
  </si>
  <si>
    <t>000 0104 0000000000 247</t>
  </si>
  <si>
    <t>Межбюджетные трансферты</t>
  </si>
  <si>
    <t>000 0104 0000000000 500</t>
  </si>
  <si>
    <t>000 0104 0000000000 540</t>
  </si>
  <si>
    <t>Иные бюджетные ассигнования</t>
  </si>
  <si>
    <t>000 0104 0000000000 800</t>
  </si>
  <si>
    <t>Исполнение судебных актов</t>
  </si>
  <si>
    <t>000 0104 0000000000 830</t>
  </si>
  <si>
    <t>Исполнение судебных актов Российской Федерации и мировых соглашений по возмещению причиненного вреда</t>
  </si>
  <si>
    <t>000 0104 0000000000 831</t>
  </si>
  <si>
    <t>Уплата налогов, сборов и иных платежей</t>
  </si>
  <si>
    <t>000 0104 0000000000 850</t>
  </si>
  <si>
    <t xml:space="preserve">Уплата прочих налогов, сборов </t>
  </si>
  <si>
    <t>000 0104 0000000000 852</t>
  </si>
  <si>
    <t>Уплата иных платежей</t>
  </si>
  <si>
    <t>000 0104 0000000000 853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</si>
  <si>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</si>
  <si>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</si>
  <si>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</si>
  <si>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</si>
  <si>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</si>
  <si>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</si>
  <si>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</si>
  <si>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</si>
  <si>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</si>
  <si>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</si>
  <si>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</si>
  <si>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</si>
  <si>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</si>
  <si>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</si>
  <si>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000 0106 0000000000 244</t>
  </si>
  <si>
    <t>000 0106 0000000000 247</t>
  </si>
  <si>
    <t>000 0106 0000000000 800</t>
  </si>
  <si>
    <t>000 0106 0000000000 850</t>
  </si>
  <si>
    <t>000 0106 0000000000 852</t>
  </si>
  <si>
    <t>000 0106 0000000000 853</t>
  </si>
  <si>
    <t>Обеспечение проведения выборов и референдумов</t>
  </si>
  <si>
    <t>000 0107 0000000000 000</t>
  </si>
  <si>
    <t>000 0107 0000000000 800</t>
  </si>
  <si>
    <t>Специальные расходы</t>
  </si>
  <si>
    <t>000 0107 0000000000 880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</si>
  <si>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</si>
  <si>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</si>
  <si>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</si>
  <si>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</si>
  <si>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</si>
  <si>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</si>
  <si>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</si>
  <si>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</si>
  <si>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</si>
  <si>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</si>
  <si>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</si>
  <si>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</si>
  <si>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</si>
  <si>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</si>
  <si>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</si>
  <si>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</si>
  <si>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</si>
  <si>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</si>
  <si>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</si>
  <si>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</si>
  <si>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</si>
  <si>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</si>
  <si>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000 0113 0000000000 244</t>
  </si>
  <si>
    <t>000 0113 0000000000 247</t>
  </si>
  <si>
    <t>Социальное обеспечение и иные выплаты населению</t>
  </si>
  <si>
    <t>000 0113 0000000000 300</t>
  </si>
  <si>
    <t>Публичные нормативные выплаты гражданам несоциального характера</t>
  </si>
  <si>
    <t>000 0113 0000000000 330</t>
  </si>
  <si>
    <t>Иные выплаты населению</t>
  </si>
  <si>
    <t>000 0113 0000000000 360</t>
  </si>
  <si>
    <t>Капитальные вложения в объекты государственной (муниципальной) собственности</t>
  </si>
  <si>
    <t>000 0113 0000000000 400</t>
  </si>
  <si>
    <t xml:space="preserve">Бюджетные инвестиции </t>
  </si>
  <si>
    <t>000 0113 0000000000 410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</si>
  <si>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</si>
  <si>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000 0113 0000000000 412</t>
  </si>
  <si>
    <t>000 0113 0000000000 500</t>
  </si>
  <si>
    <t>Субвенции</t>
  </si>
  <si>
    <t>000 0113 0000000000 530</t>
  </si>
  <si>
    <t xml:space="preserve">Предоставление субсидий бюджетным, автономным учреждениям и иным некоммерческим организациям    </t>
  </si>
  <si>
    <t>000 0113 0000000000 600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</si>
  <si>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</si>
  <si>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000 0113 0000000000 630</t>
  </si>
  <si>
    <t>Субсидии на возмещение недополученных доходов и (или) возмещение фактически понесенных затрат</t>
  </si>
  <si>
    <t>000 0113 0000000000 631</t>
  </si>
  <si>
    <t>Субсидии (гранты в форме субсидий), подлежащие казначейскому сопровождению</t>
  </si>
  <si>
    <t>000 0113 0000000000 632</t>
  </si>
  <si>
    <t>000 0113 0000000000 800</t>
  </si>
  <si>
    <t>000 0113 0000000000 830</t>
  </si>
  <si>
    <t>000 0113 0000000000 831</t>
  </si>
  <si>
    <t>000 0113 0000000000 850</t>
  </si>
  <si>
    <t>Уплата налога на имущество организаций и земельного налога</t>
  </si>
  <si>
    <t>000 0113 0000000000 851</t>
  </si>
  <si>
    <t>000 0113 0000000000 852</t>
  </si>
  <si>
    <t>000 0113 0000000000 853</t>
  </si>
  <si>
    <t>000 0113 0000000000 870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</si>
  <si>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</si>
  <si>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</si>
  <si>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</si>
  <si>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</si>
  <si>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000 0203 0000000000 500</t>
  </si>
  <si>
    <t>000 0203 0000000000 530</t>
  </si>
  <si>
    <t>Национальная безопасность и правоохранительная деятельность</t>
  </si>
  <si>
    <t>000 0300 0000000000 000</t>
  </si>
  <si>
    <t>Гражданская оборона</t>
  </si>
  <si>
    <t>000 0309 0000000000 000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</si>
  <si>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</si>
  <si>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</si>
  <si>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000 0310 0000000000 100</t>
  </si>
  <si>
    <t>000 0310 0000000000 110</t>
  </si>
  <si>
    <t>000 0310 0000000000 111</t>
  </si>
  <si>
    <t>000 0310 0000000000 119</t>
  </si>
  <si>
    <t>000 0310 0000000000 200</t>
  </si>
  <si>
    <t>000 0310 0000000000 240</t>
  </si>
  <si>
    <t>000 0310 0000000000 244</t>
  </si>
  <si>
    <t>000 0310 0000000000 247</t>
  </si>
  <si>
    <t>000 0310 0000000000 500</t>
  </si>
  <si>
    <t>000 0310 0000000000 540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</si>
  <si>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</si>
  <si>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</si>
  <si>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</si>
  <si>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</si>
  <si>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</si>
  <si>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000 0314 0000000000 300</t>
  </si>
  <si>
    <t>000 0314 0000000000 360</t>
  </si>
  <si>
    <t>000 0314 0000000000 600</t>
  </si>
  <si>
    <t>Субсидии бюджетным учреждениям</t>
  </si>
  <si>
    <t>000 0314 0000000000 610</t>
  </si>
  <si>
    <t>Субсидии бюджетным учреждениям на иные цели</t>
  </si>
  <si>
    <t>000 0314 0000000000 612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</si>
  <si>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</si>
  <si>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</si>
  <si>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</si>
  <si>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</si>
  <si>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</si>
  <si>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</si>
  <si>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</si>
  <si>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000 0405 0000000000 122</t>
  </si>
  <si>
    <t>000 0405 0000000000 129</t>
  </si>
  <si>
    <t>000 0405 0000000000 200</t>
  </si>
  <si>
    <t>000 0405 0000000000 240</t>
  </si>
  <si>
    <t>000 0405 0000000000 244</t>
  </si>
  <si>
    <t>000 0405 0000000000 247</t>
  </si>
  <si>
    <t>000 0405 0000000000 300</t>
  </si>
  <si>
    <t>000 0405 0000000000 360</t>
  </si>
  <si>
    <t>Водное хозяйство</t>
  </si>
  <si>
    <t>000 0406 0000000000 000</t>
  </si>
  <si>
    <t>000 0406 0000000000 200</t>
  </si>
  <si>
    <t>000 0406 0000000000 240</t>
  </si>
  <si>
    <t>000 0406 0000000000 244</t>
  </si>
  <si>
    <t>Транспорт</t>
  </si>
  <si>
    <t>000 0408 0000000000 000</t>
  </si>
  <si>
    <t>000 0408 0000000000 200</t>
  </si>
  <si>
    <t>000 0408 0000000000 240</t>
  </si>
  <si>
    <t>000 0408 0000000000 244</t>
  </si>
  <si>
    <t>000 0408 0000000000 800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</si>
  <si>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</si>
  <si>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000 0408 0000000000 810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</si>
  <si>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</si>
  <si>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000 0408 0000000000 811</t>
  </si>
  <si>
    <t>Дорожное хозяйство (дорожные фонды)</t>
  </si>
  <si>
    <t>000 0409 0000000000 000</t>
  </si>
  <si>
    <t>000 0409 0000000000 200</t>
  </si>
  <si>
    <t>000 0409 0000000000 240</t>
  </si>
  <si>
    <t>Закупка товаров, работ и услуг в целях капитального ремонта государственного (муниципального) имущества</t>
  </si>
  <si>
    <t>000 0409 0000000000 243</t>
  </si>
  <si>
    <t>000 0409 0000000000 244</t>
  </si>
  <si>
    <t>000 0409 0000000000 500</t>
  </si>
  <si>
    <t>000 0409 0000000000 540</t>
  </si>
  <si>
    <t>Связь и информатика</t>
  </si>
  <si>
    <t>000 0410 0000000000 000</t>
  </si>
  <si>
    <t>000 0410 0000000000 200</t>
  </si>
  <si>
    <t>000 0410 0000000000 240</t>
  </si>
  <si>
    <t>000 0410 0000000000 244</t>
  </si>
  <si>
    <t>Другие вопросы в области национальной экономики</t>
  </si>
  <si>
    <t>000 0412 0000000000 000</t>
  </si>
  <si>
    <t>000 0412 0000000000 200</t>
  </si>
  <si>
    <t>000 0412 0000000000 240</t>
  </si>
  <si>
    <t>000 0412 0000000000 244</t>
  </si>
  <si>
    <t>000 0412 0000000000 800</t>
  </si>
  <si>
    <t>000 0412 0000000000 810</t>
  </si>
  <si>
    <t>000 0412 0000000000 811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</si>
  <si>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</si>
  <si>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000 0412 0000000000 813</t>
  </si>
  <si>
    <t>Жилищно-коммунальное хозяйство</t>
  </si>
  <si>
    <t>000 0500 0000000000 000</t>
  </si>
  <si>
    <t>Коммунальное хозяйство</t>
  </si>
  <si>
    <t>000 0502 0000000000 000</t>
  </si>
  <si>
    <t>000 0502 0000000000 800</t>
  </si>
  <si>
    <t>000 0502 0000000000 810</t>
  </si>
  <si>
    <t>000 0502 0000000000 811</t>
  </si>
  <si>
    <t>Благоустройство</t>
  </si>
  <si>
    <t>000 0503 0000000000 000</t>
  </si>
  <si>
    <t>000 0503 0000000000 500</t>
  </si>
  <si>
    <t>000 0503 0000000000 540</t>
  </si>
  <si>
    <t>Другие вопросы в области жилищно-коммунального хозяйства</t>
  </si>
  <si>
    <t>000 0505 0000000000 000</t>
  </si>
  <si>
    <t>000 0505 0000000000 200</t>
  </si>
  <si>
    <t>000 0505 0000000000 240</t>
  </si>
  <si>
    <t>000 0505 0000000000 243</t>
  </si>
  <si>
    <t>000 0505 0000000000 244</t>
  </si>
  <si>
    <t>000 0505 0000000000 500</t>
  </si>
  <si>
    <t>000 0505 0000000000 540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</si>
  <si>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</si>
  <si>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</si>
  <si>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</si>
  <si>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</si>
  <si>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000 0603 0000000000 100</t>
  </si>
  <si>
    <t>000 0603 0000000000 110</t>
  </si>
  <si>
    <t>000 0603 0000000000 111</t>
  </si>
  <si>
    <t>000 0603 0000000000 119</t>
  </si>
  <si>
    <t>000 0603 0000000000 200</t>
  </si>
  <si>
    <t>000 0603 0000000000 240</t>
  </si>
  <si>
    <t>000 0603 0000000000 244</t>
  </si>
  <si>
    <t>Другие вопросы в области охраны окружающей среды</t>
  </si>
  <si>
    <t>000 0605 0000000000 000</t>
  </si>
  <si>
    <t>000 0605 0000000000 200</t>
  </si>
  <si>
    <t>000 0605 0000000000 240</t>
  </si>
  <si>
    <t>000 0605 0000000000 244</t>
  </si>
  <si>
    <t>Образование</t>
  </si>
  <si>
    <t>000 0700 0000000000 000</t>
  </si>
  <si>
    <t>Дошкольное образование</t>
  </si>
  <si>
    <t>000 0701 0000000000 000</t>
  </si>
  <si>
    <t>000 0701 0000000000 600</t>
  </si>
  <si>
    <t>000 0701 0000000000 610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</si>
  <si>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</si>
  <si>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000 0701 0000000000 611</t>
  </si>
  <si>
    <t>000 0701 0000000000 612</t>
  </si>
  <si>
    <t>Общее образование</t>
  </si>
  <si>
    <t>000 0702 0000000000 000</t>
  </si>
  <si>
    <t>000 0702 0000000000 200</t>
  </si>
  <si>
    <t>000 0702 0000000000 240</t>
  </si>
  <si>
    <t>000 0702 0000000000 244</t>
  </si>
  <si>
    <t>000 0702 0000000000 600</t>
  </si>
  <si>
    <t>000 0702 0000000000 610</t>
  </si>
  <si>
    <t>000 0702 0000000000 611</t>
  </si>
  <si>
    <t>000 0702 0000000000 612</t>
  </si>
  <si>
    <t>Субсидии автономным учреждениям</t>
  </si>
  <si>
    <t>000 0702 0000000000 620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</si>
  <si>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</si>
  <si>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000 0702 0000000000 621</t>
  </si>
  <si>
    <t>Субсидии автономным учреждениям на иные цели</t>
  </si>
  <si>
    <t>000 0702 0000000000 622</t>
  </si>
  <si>
    <t>Дополнительное образование детей</t>
  </si>
  <si>
    <t>000 0703 0000000000 000</t>
  </si>
  <si>
    <t>000 0703 0000000000 600</t>
  </si>
  <si>
    <t>000 0703 0000000000 610</t>
  </si>
  <si>
    <t>000 0703 0000000000 611</t>
  </si>
  <si>
    <t>000 0703 0000000000 612</t>
  </si>
  <si>
    <t>Гранты в форме субсидии бюджетным учреждениям</t>
  </si>
  <si>
    <t>000 0703 0000000000 613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</si>
  <si>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</si>
  <si>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000 0703 0000000000 614</t>
  </si>
  <si>
    <t>000 0703 0000000000 620</t>
  </si>
  <si>
    <t>000 0703 0000000000 621</t>
  </si>
  <si>
    <t>Гранты в форме субсидии автономным учреждениям</t>
  </si>
  <si>
    <t>000 0703 0000000000 623</t>
  </si>
  <si>
    <t>000 0703 0000000000 630</t>
  </si>
  <si>
    <t>Субсидии (гранты в форме субсидий), не подлежащие казначейскому сопровождению</t>
  </si>
  <si>
    <t>000 0703 0000000000 633</t>
  </si>
  <si>
    <t>000 0703 0000000000 800</t>
  </si>
  <si>
    <t>000 0703 0000000000 810</t>
  </si>
  <si>
    <t>000 0703 0000000000 813</t>
  </si>
  <si>
    <t>Молодежная политика</t>
  </si>
  <si>
    <t>000 0707 0000000000 000</t>
  </si>
  <si>
    <t>000 0707 0000000000 100</t>
  </si>
  <si>
    <t>000 0707 0000000000 110</t>
  </si>
  <si>
    <t>000 0707 0000000000 111</t>
  </si>
  <si>
    <t>000 0707 0000000000 119</t>
  </si>
  <si>
    <t>000 0707 0000000000 200</t>
  </si>
  <si>
    <t>000 0707 0000000000 240</t>
  </si>
  <si>
    <t>000 0707 0000000000 244</t>
  </si>
  <si>
    <t>000 0707 0000000000 300</t>
  </si>
  <si>
    <t>000 0707 0000000000 360</t>
  </si>
  <si>
    <t>000 0707 0000000000 600</t>
  </si>
  <si>
    <t>000 0707 0000000000 610</t>
  </si>
  <si>
    <t>000 0707 0000000000 611</t>
  </si>
  <si>
    <t>000 0707 0000000000 612</t>
  </si>
  <si>
    <t>Другие вопросы в области образования</t>
  </si>
  <si>
    <t>000 0709 0000000000 000</t>
  </si>
  <si>
    <t>000 0709 0000000000 100</t>
  </si>
  <si>
    <t>000 0709 0000000000 110</t>
  </si>
  <si>
    <t>000 0709 0000000000 111</t>
  </si>
  <si>
    <t>000 0709 0000000000 112</t>
  </si>
  <si>
    <t>000 0709 0000000000 119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</si>
  <si>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</si>
  <si>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</si>
  <si>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</si>
  <si>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</si>
  <si>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</si>
  <si>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</si>
  <si>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000 0709 0000000000 243</t>
  </si>
  <si>
    <t>000 0709 0000000000 244</t>
  </si>
  <si>
    <t>000 0709 0000000000 247</t>
  </si>
  <si>
    <t>000 0709 0000000000 600</t>
  </si>
  <si>
    <t>000 0709 0000000000 610</t>
  </si>
  <si>
    <t>000 0709 0000000000 611</t>
  </si>
  <si>
    <t>000 0709 0000000000 612</t>
  </si>
  <si>
    <t>000 0709 0000000000 620</t>
  </si>
  <si>
    <t>000 0709 0000000000 621</t>
  </si>
  <si>
    <t>000 0709 0000000000 800</t>
  </si>
  <si>
    <t>000 0709 0000000000 850</t>
  </si>
  <si>
    <t>000 0709 0000000000 851</t>
  </si>
  <si>
    <t>000 0709 0000000000 852</t>
  </si>
  <si>
    <t>000 0709 0000000000 853</t>
  </si>
  <si>
    <t>Культура, кинематография</t>
  </si>
  <si>
    <t>000 0800 0000000000 000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</si>
  <si>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</si>
  <si>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</si>
  <si>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</si>
  <si>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</si>
  <si>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</si>
  <si>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000 0801 0000000000 600</t>
  </si>
  <si>
    <t>000 0801 0000000000 610</t>
  </si>
  <si>
    <t>000 0801 0000000000 611</t>
  </si>
  <si>
    <t>000 0801 0000000000 612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</si>
  <si>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</si>
  <si>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</si>
  <si>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</si>
  <si>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</si>
  <si>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</si>
  <si>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</si>
  <si>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</si>
  <si>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</si>
  <si>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</si>
  <si>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</si>
  <si>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</si>
  <si>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</si>
  <si>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</si>
  <si>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000 0804 0000000000 244</t>
  </si>
  <si>
    <t>000 0804 0000000000 247</t>
  </si>
  <si>
    <t>000 0804 0000000000 800</t>
  </si>
  <si>
    <t>000 0804 0000000000 850</t>
  </si>
  <si>
    <t>000 0804 0000000000 852</t>
  </si>
  <si>
    <t>Здравоохранение</t>
  </si>
  <si>
    <t>000 0900 0000000000 000</t>
  </si>
  <si>
    <t xml:space="preserve">Другие вопросы в области здравоохранения </t>
  </si>
  <si>
    <t>000 0909 0000000000 000</t>
  </si>
  <si>
    <t>000 0909 0000000000 200</t>
  </si>
  <si>
    <t>000 0909 0000000000 240</t>
  </si>
  <si>
    <t>000 0909 0000000000 244</t>
  </si>
  <si>
    <t>000 0909 0000000000 300</t>
  </si>
  <si>
    <t>000 0909 0000000000 360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</si>
  <si>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</si>
  <si>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</si>
  <si>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</si>
  <si>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</si>
  <si>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</si>
  <si>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</si>
  <si>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</si>
  <si>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</si>
  <si>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</si>
  <si>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</si>
  <si>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</si>
  <si>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000 1003 0000000000 100</t>
  </si>
  <si>
    <t>000 1003 0000000000 110</t>
  </si>
  <si>
    <t>000 1003 0000000000 111</t>
  </si>
  <si>
    <t>000 1003 0000000000 119</t>
  </si>
  <si>
    <t>000 1003 0000000000 200</t>
  </si>
  <si>
    <t>000 1003 0000000000 240</t>
  </si>
  <si>
    <t>000 1003 0000000000 244</t>
  </si>
  <si>
    <t>000 1003 0000000000 300</t>
  </si>
  <si>
    <t>Социальные выплаты гражданам, кроме публичных нормативных социальных выплат</t>
  </si>
  <si>
    <t>000 1003 0000000000 320</t>
  </si>
  <si>
    <t>Пособия, компенсации и иные социальные выплаты гражданам, кроме публичных нормативных обязательств</t>
  </si>
  <si>
    <t>000 1003 0000000000 321</t>
  </si>
  <si>
    <t>Субсидии гражданам на приобретение жилья</t>
  </si>
  <si>
    <t>000 1003 0000000000 322</t>
  </si>
  <si>
    <t>000 1003 0000000000 400</t>
  </si>
  <si>
    <t>000 1003 0000000000 410</t>
  </si>
  <si>
    <t>000 1003 0000000000 412</t>
  </si>
  <si>
    <t>000 1003 0000000000 500</t>
  </si>
  <si>
    <t>000 1003 0000000000 540</t>
  </si>
  <si>
    <t>000 1003 0000000000 600</t>
  </si>
  <si>
    <t>000 1003 0000000000 610</t>
  </si>
  <si>
    <t>000 1003 0000000000 611</t>
  </si>
  <si>
    <t>000 1003 0000000000 612</t>
  </si>
  <si>
    <t>000 1003 0000000000 620</t>
  </si>
  <si>
    <t>000 1003 0000000000 621</t>
  </si>
  <si>
    <t>000 1003 0000000000 622</t>
  </si>
  <si>
    <t>Охрана семьи и детства</t>
  </si>
  <si>
    <t>000 1004 0000000000 000</t>
  </si>
  <si>
    <t>000 1004 0000000000 200</t>
  </si>
  <si>
    <t>000 1004 0000000000 240</t>
  </si>
  <si>
    <t>000 1004 0000000000 244</t>
  </si>
  <si>
    <t>000 1004 0000000000 300</t>
  </si>
  <si>
    <t>000 1004 0000000000 320</t>
  </si>
  <si>
    <t>000 1004 0000000000 321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</si>
  <si>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</si>
  <si>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</si>
  <si>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</si>
  <si>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</si>
  <si>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</si>
  <si>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000 1006 0000000000 129</t>
  </si>
  <si>
    <t>000 1006 0000000000 200</t>
  </si>
  <si>
    <t>000 1006 0000000000 240</t>
  </si>
  <si>
    <t>000 1006 0000000000 244</t>
  </si>
  <si>
    <t>Физическая культура и спорт</t>
  </si>
  <si>
    <t>000 1100 0000000000 000</t>
  </si>
  <si>
    <t>Массовый спорт</t>
  </si>
  <si>
    <t>000 1102 0000000000 000</t>
  </si>
  <si>
    <t>000 1102 0000000000 600</t>
  </si>
  <si>
    <t>000 1102 0000000000 610</t>
  </si>
  <si>
    <t>000 1102 0000000000 612</t>
  </si>
  <si>
    <t>000 1102 0000000000 620</t>
  </si>
  <si>
    <t>000 1102 0000000000 621</t>
  </si>
  <si>
    <t>000 1102 0000000000 622</t>
  </si>
  <si>
    <t>Спорт высших достижений</t>
  </si>
  <si>
    <t>000 1103 0000000000 000</t>
  </si>
  <si>
    <t>000 1103 0000000000 600</t>
  </si>
  <si>
    <t>000 1103 0000000000 610</t>
  </si>
  <si>
    <t>000 1103 0000000000 611</t>
  </si>
  <si>
    <t>000 1103 0000000000 612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</si>
  <si>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</si>
  <si>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</si>
  <si>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</si>
  <si>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</si>
  <si>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</si>
  <si>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</si>
  <si>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</si>
  <si>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</si>
  <si>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</si>
  <si>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</si>
  <si>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</si>
  <si>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</si>
  <si>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</si>
  <si>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</si>
  <si>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</si>
  <si>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</si>
  <si>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</si>
  <si>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</si>
  <si>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</si>
  <si>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000 1403 0000000000 540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</si>
  <si>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</si>
  <si>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</si>
  <si>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</si>
  <si>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</si>
  <si>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 xml:space="preserve">          в том числе: 
источники внутреннего финансирования
          из них: 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</si>
  <si>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</si>
  <si>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</si>
  <si>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</si>
  <si>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</si>
  <si>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</si>
  <si>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</si>
  <si>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</si>
  <si>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</si>
  <si>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</si>
  <si>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</si>
  <si>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</si>
  <si>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000 01 03 01 00 05 0000 810</t>
  </si>
  <si>
    <t>Иные источники внутреннего финансирования дефицитов бюджетов</t>
  </si>
  <si>
    <t>000 01 06 00 00 00 0000 000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</si>
  <si>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</si>
  <si>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</si>
  <si>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</si>
  <si>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</si>
  <si>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</si>
  <si>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</si>
  <si>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</si>
  <si>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000 01 06 05 02 05 0000 640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</si>
  <si>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</si>
  <si>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</si>
  <si>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</si>
  <si>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000 01 06 05 02 00 0000 500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</si>
  <si>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</si>
  <si>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000 01 06 05 02 05 0000 540</t>
  </si>
  <si>
    <t xml:space="preserve">источники внешнего финансирования
          из них: 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</si>
  <si>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</si>
  <si>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</si>
  <si>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</si>
  <si>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</si>
  <si>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</si>
  <si>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</si>
  <si>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</si>
  <si>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</si>
  <si>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</si>
  <si>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</si>
  <si>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</si>
  <si>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</si>
  <si>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</si>
  <si>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</si>
  <si>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</si>
  <si>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</si>
  <si>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</si>
  <si>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</si>
  <si>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</si>
  <si>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</si>
  <si>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</si>
  <si>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</si>
  <si>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>через финансовые органы</t>
  </si>
  <si>
    <t>через банковские счета</t>
  </si>
  <si>
    <t>некассовые операции</t>
  </si>
  <si>
    <t>итого</t>
  </si>
  <si>
    <t>Неисполненные назначения</t>
  </si>
  <si>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</si>
  <si>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</si>
  <si>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</si>
  <si>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</si>
  <si>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 xml:space="preserve">  Форма по ОКУД</t>
  </si>
  <si>
    <t>0503127</t>
  </si>
  <si>
    <t>на 01.07.2023 г.</t>
  </si>
  <si>
    <t xml:space="preserve">                   Дата</t>
  </si>
  <si>
    <t>01.07.2023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</si>
  <si>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</si>
  <si>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</si>
  <si>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>02280624</t>
  </si>
  <si>
    <t xml:space="preserve">        Глава по БК</t>
  </si>
  <si>
    <t>090</t>
  </si>
  <si>
    <t xml:space="preserve">           по ОКТМО</t>
  </si>
  <si>
    <t>04659000</t>
  </si>
  <si>
    <t>Единица измерения: руб.</t>
  </si>
  <si>
    <t xml:space="preserve">             по ОКЕИ</t>
  </si>
  <si>
    <t>Районный бюджет</t>
  </si>
  <si>
    <t>Лимиты бюджетных обязательств</t>
  </si>
  <si>
    <t>по ассигнованиям</t>
  </si>
  <si>
    <t>по лимитам бюджетных обязательств</t>
  </si>
  <si>
    <t>Форма 0503127  с.2</t>
  </si>
  <si>
    <t xml:space="preserve">             Форма 0503127  с.3</t>
  </si>
  <si>
    <t>И.о.Руководителя</t>
  </si>
  <si>
    <t>Г.В.Гуркова</t>
  </si>
  <si>
    <t>Начальник отдела учета и отчетности</t>
  </si>
  <si>
    <t>Т.А.Шалёва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</si>
</sst>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10419]#,##0.00"/>
    <numFmt numFmtId="166" formatCode="dd/mm/yyyy\ &quot;г.&quot;"/>
  </numFmts>
  <fonts count="19" x14ac:knownFonts="1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9"/>
      <color rgb="FF000000"/>
      <name val="Arial"/>
    </font>
    <font>
      <sz val="5"/>
      <color rgb="FF000000"/>
      <name val="Arial"/>
    </font>
    <font>
      <sz val="7"/>
      <color rgb="FF000000"/>
      <name val="Times New Roman"/>
    </font>
    <font>
      <sz val="7"/>
      <color rgb="FF000000"/>
      <name val="Courier New"/>
    </font>
    <font>
      <sz val="7"/>
      <color rgb="FFFFEBCD"/>
      <name val="Courier New"/>
    </font>
    <font>
      <sz val="11"/>
      <color rgb="FF000000"/>
      <name val="Calibri"/>
      <family val="2"/>
      <scheme val="minor"/>
    </font>
    <font>
      <sz val="8"/>
      <name val="Arial Cyr"/>
    </font>
    <font>
      <sz val="10"/>
      <name val="Arial Cyr"/>
    </font>
    <font>
      <b/>
      <sz val="11"/>
      <name val="Arial Cyr"/>
    </font>
    <font>
      <b/>
      <sz val="10"/>
      <name val="Arial Cyr"/>
    </font>
    <font>
      <sz val="7"/>
      <color rgb="FF000000"/>
      <name val="Arial"/>
      <family val="2"/>
      <charset val="204"/>
    </font>
    <font>
      <sz val="11"/>
      <name val="Calibri"/>
      <family val="2"/>
      <charset val="204"/>
    </font>
    <font>
      <sz val="7"/>
      <name val="Arial"/>
      <family val="2"/>
      <charset val="204"/>
    </font>
    <font>
      <sz val="7"/>
      <color rgb="FF000000"/>
      <name val="Courier New"/>
      <family val="3"/>
      <charset val="204"/>
    </font>
    <font>
      <sz val="5"/>
      <name val="Arial"/>
      <family val="2"/>
      <charset val="204"/>
    </font>
    <font>
      <sz val="7"/>
      <name val="Arial Cy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85">
    <xf numFmtId="0" fontId="1" fillId="0" borderId="0" xfId="0" applyFont="1" applyFill="1" applyBorder="1"/>
    <xf numFmtId="0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3" xfId="1" applyNumberFormat="1" applyFont="1" applyFill="1" applyBorder="1" applyAlignment="1">
      <alignment horizontal="center" vertical="center" wrapText="1" readingOrder="1"/>
    </xf>
    <xf numFmtId="0" fontId="2" fillId="0" borderId="4" xfId="1" applyNumberFormat="1" applyFont="1" applyFill="1" applyBorder="1" applyAlignment="1">
      <alignment horizontal="center" vertical="center" wrapText="1" readingOrder="1"/>
    </xf>
    <xf numFmtId="0" fontId="4" fillId="0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center" wrapText="1" readingOrder="1"/>
    </xf>
    <xf numFmtId="0" fontId="2" fillId="0" borderId="2" xfId="1" applyNumberFormat="1" applyFont="1" applyFill="1" applyBorder="1" applyAlignment="1">
      <alignment horizontal="center" wrapText="1" readingOrder="1"/>
    </xf>
    <xf numFmtId="165" fontId="2" fillId="0" borderId="2" xfId="1" applyNumberFormat="1" applyFont="1" applyFill="1" applyBorder="1" applyAlignment="1">
      <alignment horizontal="right" wrapText="1" readingOrder="1"/>
    </xf>
    <xf numFmtId="0" fontId="2" fillId="0" borderId="2" xfId="1" applyNumberFormat="1" applyFont="1" applyFill="1" applyBorder="1" applyAlignment="1">
      <alignment horizontal="right" wrapText="1" readingOrder="1"/>
    </xf>
    <xf numFmtId="0" fontId="4" fillId="0" borderId="3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vertical="center" wrapText="1" readingOrder="1"/>
    </xf>
    <xf numFmtId="0" fontId="6" fillId="0" borderId="2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2" fillId="0" borderId="4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165" fontId="2" fillId="0" borderId="4" xfId="1" applyNumberFormat="1" applyFont="1" applyFill="1" applyBorder="1" applyAlignment="1">
      <alignment horizontal="right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5" fillId="0" borderId="4" xfId="1" applyNumberFormat="1" applyFont="1" applyFill="1" applyBorder="1" applyAlignment="1">
      <alignment horizontal="left" wrapText="1" readingOrder="1"/>
    </xf>
    <xf numFmtId="0" fontId="2" fillId="0" borderId="4" xfId="1" applyNumberFormat="1" applyFont="1" applyFill="1" applyBorder="1" applyAlignment="1">
      <alignment horizontal="center" vertical="center" wrapText="1" readingOrder="1"/>
    </xf>
    <xf numFmtId="0" fontId="7" fillId="0" borderId="4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1" fillId="0" borderId="7" xfId="1" applyNumberFormat="1" applyFont="1" applyFill="1" applyBorder="1" applyAlignment="1">
      <alignment vertical="top" wrapText="1"/>
    </xf>
    <xf numFmtId="0" fontId="2" fillId="0" borderId="8" xfId="1" applyNumberFormat="1" applyFont="1" applyFill="1" applyBorder="1" applyAlignment="1">
      <alignment horizontal="center" vertical="center" wrapText="1" readingOrder="1"/>
    </xf>
    <xf numFmtId="0" fontId="2" fillId="0" borderId="9" xfId="1" applyNumberFormat="1" applyFont="1" applyFill="1" applyBorder="1" applyAlignment="1">
      <alignment horizontal="center" vertical="center" wrapText="1" readingOrder="1"/>
    </xf>
    <xf numFmtId="0" fontId="2" fillId="0" borderId="8" xfId="1" applyNumberFormat="1" applyFont="1" applyFill="1" applyBorder="1" applyAlignment="1">
      <alignment horizontal="center" vertical="center" wrapText="1" readingOrder="1"/>
    </xf>
    <xf numFmtId="0" fontId="2" fillId="0" borderId="9" xfId="1" applyNumberFormat="1" applyFont="1" applyFill="1" applyBorder="1" applyAlignment="1">
      <alignment horizontal="center" vertical="center" wrapText="1" readingOrder="1"/>
    </xf>
    <xf numFmtId="0" fontId="11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/>
    <xf numFmtId="0" fontId="12" fillId="0" borderId="0" xfId="0" applyFont="1" applyBorder="1" applyAlignment="1" applyProtection="1">
      <alignment horizontal="centerContinuous"/>
    </xf>
    <xf numFmtId="0" fontId="10" fillId="0" borderId="0" xfId="0" applyFont="1" applyBorder="1" applyAlignment="1" applyProtection="1"/>
    <xf numFmtId="0" fontId="11" fillId="0" borderId="10" xfId="0" applyFont="1" applyBorder="1" applyAlignment="1" applyProtection="1"/>
    <xf numFmtId="0" fontId="9" fillId="0" borderId="11" xfId="0" applyFont="1" applyBorder="1" applyAlignment="1" applyProtection="1">
      <alignment horizontal="center"/>
    </xf>
    <xf numFmtId="49" fontId="9" fillId="0" borderId="0" xfId="0" applyNumberFormat="1" applyFont="1" applyBorder="1" applyAlignment="1" applyProtection="1"/>
    <xf numFmtId="49" fontId="9" fillId="0" borderId="12" xfId="0" applyNumberFormat="1" applyFont="1" applyBorder="1" applyAlignment="1" applyProtection="1">
      <alignment horizontal="centerContinuous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left"/>
    </xf>
    <xf numFmtId="166" fontId="9" fillId="0" borderId="13" xfId="0" applyNumberFormat="1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left" wrapText="1"/>
    </xf>
    <xf numFmtId="0" fontId="9" fillId="0" borderId="0" xfId="0" applyFont="1" applyBorder="1" applyAlignment="1" applyProtection="1">
      <alignment horizontal="left" wrapText="1"/>
    </xf>
    <xf numFmtId="0" fontId="9" fillId="0" borderId="0" xfId="0" applyFont="1" applyBorder="1" applyAlignment="1" applyProtection="1">
      <alignment horizontal="center"/>
    </xf>
    <xf numFmtId="49" fontId="9" fillId="0" borderId="13" xfId="0" applyNumberFormat="1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left" wrapText="1"/>
    </xf>
    <xf numFmtId="0" fontId="10" fillId="0" borderId="14" xfId="0" applyFont="1" applyBorder="1" applyAlignment="1" applyProtection="1">
      <alignment horizontal="left" wrapText="1"/>
    </xf>
    <xf numFmtId="49" fontId="9" fillId="0" borderId="14" xfId="0" applyNumberFormat="1" applyFont="1" applyBorder="1" applyAlignment="1" applyProtection="1">
      <alignment horizontal="left" wrapText="1"/>
    </xf>
    <xf numFmtId="49" fontId="9" fillId="0" borderId="15" xfId="0" applyNumberFormat="1" applyFont="1" applyBorder="1" applyAlignment="1" applyProtection="1">
      <alignment horizontal="centerContinuous"/>
    </xf>
    <xf numFmtId="49" fontId="9" fillId="0" borderId="0" xfId="0" applyNumberFormat="1" applyFont="1" applyBorder="1" applyAlignment="1" applyProtection="1">
      <alignment horizontal="left"/>
    </xf>
    <xf numFmtId="49" fontId="9" fillId="0" borderId="16" xfId="0" applyNumberFormat="1" applyFont="1" applyBorder="1" applyAlignment="1" applyProtection="1">
      <alignment horizontal="centerContinuous"/>
    </xf>
    <xf numFmtId="0" fontId="4" fillId="0" borderId="8" xfId="1" applyNumberFormat="1" applyFont="1" applyFill="1" applyBorder="1" applyAlignment="1">
      <alignment horizontal="center" vertical="center" wrapText="1" readingOrder="1"/>
    </xf>
    <xf numFmtId="0" fontId="13" fillId="0" borderId="4" xfId="1" applyNumberFormat="1" applyFont="1" applyFill="1" applyBorder="1" applyAlignment="1">
      <alignment horizontal="center" vertical="center" wrapText="1" readingOrder="1"/>
    </xf>
    <xf numFmtId="0" fontId="4" fillId="0" borderId="4" xfId="1" applyNumberFormat="1" applyFont="1" applyFill="1" applyBorder="1" applyAlignment="1">
      <alignment horizontal="center" vertical="center" wrapText="1" readingOrder="1"/>
    </xf>
    <xf numFmtId="0" fontId="13" fillId="0" borderId="7" xfId="1" applyNumberFormat="1" applyFont="1" applyFill="1" applyBorder="1" applyAlignment="1">
      <alignment horizontal="center" vertical="center" wrapText="1" readingOrder="1"/>
    </xf>
    <xf numFmtId="0" fontId="13" fillId="0" borderId="17" xfId="1" applyNumberFormat="1" applyFont="1" applyFill="1" applyBorder="1" applyAlignment="1">
      <alignment horizontal="center" vertical="center" wrapText="1" readingOrder="1"/>
    </xf>
    <xf numFmtId="0" fontId="15" fillId="0" borderId="7" xfId="1" applyNumberFormat="1" applyFont="1" applyFill="1" applyBorder="1" applyAlignment="1">
      <alignment horizontal="center" vertical="top" wrapText="1"/>
    </xf>
    <xf numFmtId="0" fontId="1" fillId="0" borderId="7" xfId="0" applyFont="1" applyFill="1" applyBorder="1"/>
    <xf numFmtId="0" fontId="1" fillId="0" borderId="0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 vertical="center" wrapText="1"/>
    </xf>
    <xf numFmtId="0" fontId="13" fillId="0" borderId="18" xfId="1" applyNumberFormat="1" applyFont="1" applyFill="1" applyBorder="1" applyAlignment="1">
      <alignment horizontal="center" vertical="center" wrapText="1" readingOrder="1"/>
    </xf>
    <xf numFmtId="0" fontId="4" fillId="0" borderId="9" xfId="1" applyNumberFormat="1" applyFont="1" applyFill="1" applyBorder="1" applyAlignment="1">
      <alignment horizontal="center" vertical="center" wrapText="1" readingOrder="1"/>
    </xf>
    <xf numFmtId="165" fontId="2" fillId="0" borderId="19" xfId="1" applyNumberFormat="1" applyFont="1" applyFill="1" applyBorder="1" applyAlignment="1">
      <alignment horizontal="right" wrapText="1" readingOrder="1"/>
    </xf>
    <xf numFmtId="0" fontId="2" fillId="0" borderId="19" xfId="1" applyNumberFormat="1" applyFont="1" applyFill="1" applyBorder="1" applyAlignment="1">
      <alignment horizontal="right" wrapText="1" readingOrder="1"/>
    </xf>
    <xf numFmtId="165" fontId="2" fillId="0" borderId="9" xfId="1" applyNumberFormat="1" applyFont="1" applyFill="1" applyBorder="1" applyAlignment="1">
      <alignment horizontal="right" wrapText="1" readingOrder="1"/>
    </xf>
    <xf numFmtId="0" fontId="1" fillId="0" borderId="9" xfId="1" applyNumberFormat="1" applyFont="1" applyFill="1" applyBorder="1" applyAlignment="1">
      <alignment vertical="top" wrapText="1"/>
    </xf>
    <xf numFmtId="0" fontId="13" fillId="0" borderId="7" xfId="1" applyNumberFormat="1" applyFont="1" applyFill="1" applyBorder="1" applyAlignment="1">
      <alignment horizontal="center" vertical="center" wrapText="1" readingOrder="1"/>
    </xf>
    <xf numFmtId="0" fontId="4" fillId="0" borderId="7" xfId="1" applyNumberFormat="1" applyFont="1" applyFill="1" applyBorder="1" applyAlignment="1">
      <alignment horizontal="center" vertical="center" wrapText="1" readingOrder="1"/>
    </xf>
    <xf numFmtId="165" fontId="2" fillId="0" borderId="7" xfId="1" applyNumberFormat="1" applyFont="1" applyFill="1" applyBorder="1" applyAlignment="1">
      <alignment horizontal="right" wrapText="1" readingOrder="1"/>
    </xf>
    <xf numFmtId="0" fontId="2" fillId="0" borderId="7" xfId="1" applyNumberFormat="1" applyFont="1" applyFill="1" applyBorder="1" applyAlignment="1">
      <alignment horizontal="right" wrapText="1" readingOrder="1"/>
    </xf>
    <xf numFmtId="165" fontId="2" fillId="0" borderId="7" xfId="1" applyNumberFormat="1" applyFont="1" applyFill="1" applyBorder="1" applyAlignment="1">
      <alignment horizontal="right" wrapText="1" readingOrder="1"/>
    </xf>
    <xf numFmtId="0" fontId="2" fillId="0" borderId="7" xfId="1" applyNumberFormat="1" applyFont="1" applyFill="1" applyBorder="1" applyAlignment="1">
      <alignment horizontal="right" wrapText="1" readingOrder="1"/>
    </xf>
    <xf numFmtId="0" fontId="15" fillId="0" borderId="14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 vertical="center"/>
    </xf>
    <xf numFmtId="4" fontId="15" fillId="0" borderId="7" xfId="0" applyNumberFormat="1" applyFont="1" applyFill="1" applyBorder="1" applyAlignment="1">
      <alignment horizontal="center"/>
    </xf>
    <xf numFmtId="4" fontId="15" fillId="0" borderId="6" xfId="0" applyNumberFormat="1" applyFont="1" applyFill="1" applyBorder="1" applyAlignment="1">
      <alignment horizontal="center"/>
    </xf>
    <xf numFmtId="4" fontId="15" fillId="0" borderId="5" xfId="0" applyNumberFormat="1" applyFont="1" applyFill="1" applyBorder="1" applyAlignment="1">
      <alignment horizontal="center"/>
    </xf>
    <xf numFmtId="0" fontId="16" fillId="0" borderId="2" xfId="1" applyNumberFormat="1" applyFont="1" applyFill="1" applyBorder="1" applyAlignment="1">
      <alignment horizontal="center" vertical="center" wrapText="1" readingOrder="1"/>
    </xf>
    <xf numFmtId="0" fontId="17" fillId="0" borderId="7" xfId="0" applyFont="1" applyFill="1" applyBorder="1" applyAlignment="1">
      <alignment horizontal="center"/>
    </xf>
    <xf numFmtId="0" fontId="2" fillId="0" borderId="7" xfId="1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4" fillId="0" borderId="19" xfId="1" applyNumberFormat="1" applyFont="1" applyFill="1" applyBorder="1" applyAlignment="1">
      <alignment horizontal="center" vertical="center" wrapText="1" readingOrder="1"/>
    </xf>
    <xf numFmtId="0" fontId="15" fillId="0" borderId="7" xfId="0" applyFont="1" applyFill="1" applyBorder="1" applyAlignment="1">
      <alignment horizontal="center" vertical="center" wrapText="1"/>
    </xf>
    <xf numFmtId="0" fontId="13" fillId="0" borderId="9" xfId="1" applyNumberFormat="1" applyFont="1" applyFill="1" applyBorder="1" applyAlignment="1">
      <alignment horizontal="center" vertical="center" wrapText="1" readingOrder="1"/>
    </xf>
    <xf numFmtId="0" fontId="15" fillId="0" borderId="18" xfId="1" applyNumberFormat="1" applyFont="1" applyFill="1" applyBorder="1" applyAlignment="1">
      <alignment horizontal="center" vertical="top" wrapText="1"/>
    </xf>
    <xf numFmtId="49" fontId="18" fillId="0" borderId="0" xfId="0" applyNumberFormat="1" applyFont="1" applyBorder="1" applyAlignment="1" applyProtection="1">
      <alignment horizontal="right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5"/>
  <sheetViews>
    <sheetView showGridLines="0" workbookViewId="0">
      <selection activeCell="D22" sqref="D22"/>
    </sheetView>
  </sheetViews>
  <sheetFormatPr defaultRowHeight="15" x14ac:dyDescent="0.25"/>
  <cols>
    <col min="1" max="1" width="52.5703125" customWidth="1"/>
    <col min="2" max="2" width="3.28515625" customWidth="1"/>
    <col min="3" max="3" width="23.28515625" customWidth="1"/>
    <col min="4" max="4" width="17.5703125" customWidth="1"/>
    <col min="5" max="5" width="15.28515625" customWidth="1"/>
    <col min="6" max="6" width="16.140625" customWidth="1"/>
    <col min="7" max="7" width="15.42578125" customWidth="1"/>
    <col min="8" max="8" width="15" customWidth="1"/>
    <col min="9" max="9" width="13.7109375" customWidth="1"/>
    <col min="10" max="10" width="12.140625" customWidth="1"/>
    <col min="11" max="11" width="13" customWidth="1"/>
  </cols>
  <sheetData>
    <row r="1" spans="1:10" ht="27.6" customHeight="1" x14ac:dyDescent="0.25">
      <c r="A1" s="27" t="s">
        <v>873</v>
      </c>
      <c r="B1" s="27"/>
      <c r="C1" s="27"/>
      <c r="D1" s="27"/>
      <c r="E1" s="27"/>
      <c r="F1" s="27"/>
      <c r="G1" s="27"/>
      <c r="H1" s="27"/>
      <c r="I1" s="28"/>
      <c r="J1" s="28"/>
    </row>
    <row r="2" spans="1:10" ht="21" customHeight="1" x14ac:dyDescent="0.25">
      <c r="A2" s="27" t="s">
        <v>874</v>
      </c>
      <c r="B2" s="27"/>
      <c r="C2" s="27"/>
      <c r="D2" s="27"/>
      <c r="E2" s="27"/>
      <c r="F2" s="27"/>
      <c r="G2" s="27"/>
      <c r="H2" s="27"/>
      <c r="I2" s="29"/>
      <c r="J2" s="30"/>
    </row>
    <row r="3" spans="1:10" ht="16.899999999999999" customHeight="1" thickBot="1" x14ac:dyDescent="0.3">
      <c r="A3" s="27" t="s">
        <v>875</v>
      </c>
      <c r="B3" s="27"/>
      <c r="C3" s="27"/>
      <c r="D3" s="27"/>
      <c r="E3" s="27"/>
      <c r="F3" s="27"/>
      <c r="G3" s="27"/>
      <c r="H3" s="27"/>
      <c r="I3" s="31"/>
      <c r="J3" s="32" t="s">
        <v>2</v>
      </c>
    </row>
    <row r="4" spans="1:10" ht="12" customHeight="1" x14ac:dyDescent="0.25">
      <c r="A4" s="27" t="s">
        <v>876</v>
      </c>
      <c r="B4" s="27"/>
      <c r="C4" s="27"/>
      <c r="D4" s="27"/>
      <c r="E4" s="27"/>
      <c r="F4" s="27"/>
      <c r="G4" s="27"/>
      <c r="H4" s="27"/>
      <c r="I4" s="33" t="s">
        <v>877</v>
      </c>
      <c r="J4" s="34" t="s">
        <v>878</v>
      </c>
    </row>
    <row r="5" spans="1:10" x14ac:dyDescent="0.25">
      <c r="A5" s="35" t="s">
        <v>879</v>
      </c>
      <c r="B5" s="35"/>
      <c r="C5" s="35"/>
      <c r="D5" s="35"/>
      <c r="E5" s="35"/>
      <c r="F5" s="35"/>
      <c r="G5" s="35"/>
      <c r="H5" s="35"/>
      <c r="I5" s="36" t="s">
        <v>880</v>
      </c>
      <c r="J5" s="37" t="s">
        <v>881</v>
      </c>
    </row>
    <row r="6" spans="1:10" ht="41.25" customHeight="1" x14ac:dyDescent="0.25">
      <c r="A6" s="38" t="s">
        <v>882</v>
      </c>
      <c r="B6" s="39"/>
      <c r="C6" s="39"/>
      <c r="D6" s="40"/>
      <c r="E6" s="40"/>
      <c r="F6" s="40"/>
      <c r="G6" s="40"/>
      <c r="H6" s="40"/>
      <c r="I6" s="36" t="s">
        <v>883</v>
      </c>
      <c r="J6" s="41" t="s">
        <v>884</v>
      </c>
    </row>
    <row r="7" spans="1:10" ht="12.6" customHeight="1" x14ac:dyDescent="0.25">
      <c r="A7" s="38"/>
      <c r="B7" s="42"/>
      <c r="C7" s="43"/>
      <c r="D7" s="43"/>
      <c r="E7" s="43"/>
      <c r="F7" s="43"/>
      <c r="G7" s="43"/>
      <c r="H7" s="43"/>
      <c r="I7" s="36" t="s">
        <v>885</v>
      </c>
      <c r="J7" s="41" t="s">
        <v>886</v>
      </c>
    </row>
    <row r="8" spans="1:10" ht="12.75" customHeight="1" x14ac:dyDescent="0.25">
      <c r="A8" s="36" t="s">
        <v>3</v>
      </c>
      <c r="B8" s="44" t="s">
        <v>891</v>
      </c>
      <c r="C8" s="44"/>
      <c r="D8" s="44"/>
      <c r="E8" s="44"/>
      <c r="F8" s="44"/>
      <c r="G8" s="44"/>
      <c r="H8" s="44"/>
      <c r="I8" s="36" t="s">
        <v>887</v>
      </c>
      <c r="J8" s="41" t="s">
        <v>888</v>
      </c>
    </row>
    <row r="9" spans="1:10" ht="21" customHeight="1" x14ac:dyDescent="0.25">
      <c r="A9" s="36" t="s">
        <v>4</v>
      </c>
      <c r="B9" s="36"/>
      <c r="C9" s="36"/>
      <c r="D9" s="36"/>
      <c r="E9" s="33"/>
      <c r="F9" s="33"/>
      <c r="G9" s="33"/>
      <c r="H9" s="33"/>
      <c r="I9" s="36"/>
      <c r="J9" s="45"/>
    </row>
    <row r="10" spans="1:10" ht="21.75" customHeight="1" thickBot="1" x14ac:dyDescent="0.3">
      <c r="A10" s="36" t="s">
        <v>889</v>
      </c>
      <c r="B10" s="36"/>
      <c r="C10" s="46"/>
      <c r="D10" s="46"/>
      <c r="E10" s="33"/>
      <c r="F10" s="33"/>
      <c r="G10" s="33"/>
      <c r="H10" s="33"/>
      <c r="I10" s="36" t="s">
        <v>890</v>
      </c>
      <c r="J10" s="47" t="s">
        <v>5</v>
      </c>
    </row>
    <row r="11" spans="1:10" ht="13.7" customHeight="1" x14ac:dyDescent="0.25">
      <c r="A11" s="21" t="s">
        <v>6</v>
      </c>
      <c r="B11" s="21"/>
      <c r="C11" s="21"/>
      <c r="D11" s="21"/>
      <c r="E11" s="15"/>
      <c r="F11" s="15"/>
      <c r="G11" s="15"/>
      <c r="H11" s="15"/>
      <c r="I11" s="15"/>
    </row>
    <row r="12" spans="1:10" ht="15" customHeight="1" x14ac:dyDescent="0.25">
      <c r="A12" s="2" t="s">
        <v>0</v>
      </c>
      <c r="B12" s="2" t="s">
        <v>0</v>
      </c>
      <c r="C12" s="2" t="s">
        <v>0</v>
      </c>
      <c r="D12" s="23" t="s">
        <v>7</v>
      </c>
      <c r="E12" s="22"/>
      <c r="F12" s="22"/>
      <c r="G12" s="22"/>
      <c r="H12" s="22"/>
      <c r="I12" s="22"/>
    </row>
    <row r="13" spans="1:10" ht="39" x14ac:dyDescent="0.25">
      <c r="A13" s="3" t="s">
        <v>9</v>
      </c>
      <c r="B13" s="3" t="s">
        <v>10</v>
      </c>
      <c r="C13" s="3" t="s">
        <v>11</v>
      </c>
      <c r="D13" s="24"/>
      <c r="E13" s="14" t="s">
        <v>868</v>
      </c>
      <c r="F13" s="14" t="s">
        <v>869</v>
      </c>
      <c r="G13" s="14" t="s">
        <v>870</v>
      </c>
      <c r="H13" s="14" t="s">
        <v>871</v>
      </c>
      <c r="I13" s="14" t="s">
        <v>872</v>
      </c>
    </row>
    <row r="14" spans="1:10" x14ac:dyDescent="0.25">
      <c r="A14" s="4" t="s">
        <v>12</v>
      </c>
      <c r="B14" s="4" t="s">
        <v>13</v>
      </c>
      <c r="C14" s="4" t="s">
        <v>14</v>
      </c>
      <c r="D14" s="4">
        <v>4</v>
      </c>
      <c r="E14" s="4">
        <v>5</v>
      </c>
      <c r="F14" s="4">
        <v>6</v>
      </c>
      <c r="G14" s="4">
        <v>7</v>
      </c>
      <c r="H14" s="4">
        <v>8</v>
      </c>
      <c r="I14" s="4">
        <v>9</v>
      </c>
    </row>
    <row r="15" spans="1:10" x14ac:dyDescent="0.25">
      <c r="A15" s="5" t="s">
        <v>15</v>
      </c>
      <c r="B15" s="6">
        <v>10</v>
      </c>
      <c r="C15" s="7" t="s">
        <v>16</v>
      </c>
      <c r="D15" s="8">
        <v>1809706863.3299999</v>
      </c>
      <c r="E15" s="8">
        <v>912800362.13999999</v>
      </c>
      <c r="F15" s="8">
        <v>0</v>
      </c>
      <c r="G15" s="8">
        <v>0</v>
      </c>
      <c r="H15" s="8">
        <v>912800362.13999999</v>
      </c>
      <c r="I15" s="8">
        <f>D15-H15</f>
        <v>896906501.18999994</v>
      </c>
    </row>
    <row r="16" spans="1:10" ht="21.75" x14ac:dyDescent="0.25">
      <c r="A16" s="5" t="s">
        <v>17</v>
      </c>
      <c r="B16" s="6">
        <v>10</v>
      </c>
      <c r="C16" s="7" t="s">
        <v>18</v>
      </c>
      <c r="D16" s="8">
        <v>180924250</v>
      </c>
      <c r="E16" s="8">
        <v>82203401.480000004</v>
      </c>
      <c r="F16" s="8">
        <v>0</v>
      </c>
      <c r="G16" s="8">
        <v>0</v>
      </c>
      <c r="H16" s="8">
        <v>82203401.480000004</v>
      </c>
      <c r="I16" s="8">
        <f t="shared" ref="I16:I52" si="0">D16-H16</f>
        <v>98720848.519999996</v>
      </c>
    </row>
    <row r="17" spans="1:9" x14ac:dyDescent="0.25">
      <c r="A17" s="5" t="s">
        <v>19</v>
      </c>
      <c r="B17" s="6">
        <v>10</v>
      </c>
      <c r="C17" s="7" t="s">
        <v>20</v>
      </c>
      <c r="D17" s="8">
        <v>110567440</v>
      </c>
      <c r="E17" s="8">
        <v>45712693.689999998</v>
      </c>
      <c r="F17" s="8">
        <v>0</v>
      </c>
      <c r="G17" s="8">
        <v>0</v>
      </c>
      <c r="H17" s="8">
        <v>45712693.689999998</v>
      </c>
      <c r="I17" s="8">
        <f t="shared" si="0"/>
        <v>64854746.310000002</v>
      </c>
    </row>
    <row r="18" spans="1:9" x14ac:dyDescent="0.25">
      <c r="A18" s="5" t="s">
        <v>21</v>
      </c>
      <c r="B18" s="6">
        <v>10</v>
      </c>
      <c r="C18" s="7" t="s">
        <v>22</v>
      </c>
      <c r="D18" s="8">
        <v>3526000</v>
      </c>
      <c r="E18" s="8">
        <v>1796392.01</v>
      </c>
      <c r="F18" s="8">
        <v>0</v>
      </c>
      <c r="G18" s="8">
        <v>0</v>
      </c>
      <c r="H18" s="8">
        <v>1796392.01</v>
      </c>
      <c r="I18" s="8">
        <f t="shared" si="0"/>
        <v>1729607.99</v>
      </c>
    </row>
    <row r="19" spans="1:9" ht="21.75" x14ac:dyDescent="0.25">
      <c r="A19" s="5" t="s">
        <v>23</v>
      </c>
      <c r="B19" s="6">
        <v>10</v>
      </c>
      <c r="C19" s="7" t="s">
        <v>24</v>
      </c>
      <c r="D19" s="8">
        <v>3526000</v>
      </c>
      <c r="E19" s="8">
        <v>1796392.01</v>
      </c>
      <c r="F19" s="8">
        <v>0</v>
      </c>
      <c r="G19" s="8">
        <v>0</v>
      </c>
      <c r="H19" s="8">
        <v>1796392.01</v>
      </c>
      <c r="I19" s="8">
        <f t="shared" si="0"/>
        <v>1729607.99</v>
      </c>
    </row>
    <row r="20" spans="1:9" ht="84.75" x14ac:dyDescent="0.25">
      <c r="A20" s="5" t="s">
        <v>25</v>
      </c>
      <c r="B20" s="6">
        <v>10</v>
      </c>
      <c r="C20" s="7" t="s">
        <v>26</v>
      </c>
      <c r="D20" s="8">
        <v>3526000</v>
      </c>
      <c r="E20" s="8">
        <v>1796392.01</v>
      </c>
      <c r="F20" s="8">
        <v>0</v>
      </c>
      <c r="G20" s="8">
        <v>0</v>
      </c>
      <c r="H20" s="8">
        <v>1796392.01</v>
      </c>
      <c r="I20" s="8">
        <f t="shared" si="0"/>
        <v>1729607.99</v>
      </c>
    </row>
    <row r="21" spans="1:9" x14ac:dyDescent="0.25">
      <c r="A21" s="5" t="s">
        <v>27</v>
      </c>
      <c r="B21" s="6">
        <v>10</v>
      </c>
      <c r="C21" s="7" t="s">
        <v>28</v>
      </c>
      <c r="D21" s="8">
        <v>107041440</v>
      </c>
      <c r="E21" s="8">
        <v>43916301.68</v>
      </c>
      <c r="F21" s="8">
        <v>0</v>
      </c>
      <c r="G21" s="8">
        <v>0</v>
      </c>
      <c r="H21" s="8">
        <v>43916301.68</v>
      </c>
      <c r="I21" s="8">
        <f t="shared" si="0"/>
        <v>63125138.32</v>
      </c>
    </row>
    <row r="22" spans="1:9" ht="53.25" x14ac:dyDescent="0.25">
      <c r="A22" s="5" t="s">
        <v>29</v>
      </c>
      <c r="B22" s="6">
        <v>10</v>
      </c>
      <c r="C22" s="7" t="s">
        <v>30</v>
      </c>
      <c r="D22" s="8">
        <v>105390100</v>
      </c>
      <c r="E22" s="8">
        <v>42263979.740000002</v>
      </c>
      <c r="F22" s="8">
        <v>0</v>
      </c>
      <c r="G22" s="8">
        <v>0</v>
      </c>
      <c r="H22" s="8">
        <v>42263979.740000002</v>
      </c>
      <c r="I22" s="8">
        <f t="shared" si="0"/>
        <v>63126120.259999998</v>
      </c>
    </row>
    <row r="23" spans="1:9" ht="53.25" x14ac:dyDescent="0.25">
      <c r="A23" s="5" t="s">
        <v>31</v>
      </c>
      <c r="B23" s="6">
        <v>10</v>
      </c>
      <c r="C23" s="7" t="s">
        <v>32</v>
      </c>
      <c r="D23" s="8">
        <v>224440</v>
      </c>
      <c r="E23" s="8">
        <v>197816.87</v>
      </c>
      <c r="F23" s="8">
        <v>0</v>
      </c>
      <c r="G23" s="8">
        <v>0</v>
      </c>
      <c r="H23" s="8">
        <v>197816.87</v>
      </c>
      <c r="I23" s="8">
        <f t="shared" si="0"/>
        <v>26623.130000000005</v>
      </c>
    </row>
    <row r="24" spans="1:9" ht="21.75" x14ac:dyDescent="0.25">
      <c r="A24" s="5" t="s">
        <v>33</v>
      </c>
      <c r="B24" s="6">
        <v>10</v>
      </c>
      <c r="C24" s="7" t="s">
        <v>34</v>
      </c>
      <c r="D24" s="8">
        <v>860900</v>
      </c>
      <c r="E24" s="8">
        <v>406.06</v>
      </c>
      <c r="F24" s="8">
        <v>0</v>
      </c>
      <c r="G24" s="8">
        <v>0</v>
      </c>
      <c r="H24" s="8">
        <v>406.06</v>
      </c>
      <c r="I24" s="8">
        <f t="shared" si="0"/>
        <v>860493.94</v>
      </c>
    </row>
    <row r="25" spans="1:9" ht="42.75" x14ac:dyDescent="0.25">
      <c r="A25" s="5" t="s">
        <v>35</v>
      </c>
      <c r="B25" s="6">
        <v>10</v>
      </c>
      <c r="C25" s="7" t="s">
        <v>36</v>
      </c>
      <c r="D25" s="8">
        <v>18800</v>
      </c>
      <c r="E25" s="8">
        <v>55284.9</v>
      </c>
      <c r="F25" s="8">
        <v>0</v>
      </c>
      <c r="G25" s="8">
        <v>0</v>
      </c>
      <c r="H25" s="8">
        <v>55284.9</v>
      </c>
      <c r="I25" s="8">
        <f t="shared" si="0"/>
        <v>-36484.9</v>
      </c>
    </row>
    <row r="26" spans="1:9" ht="63.75" x14ac:dyDescent="0.25">
      <c r="A26" s="5" t="s">
        <v>37</v>
      </c>
      <c r="B26" s="6">
        <v>10</v>
      </c>
      <c r="C26" s="7" t="s">
        <v>38</v>
      </c>
      <c r="D26" s="8">
        <v>547200</v>
      </c>
      <c r="E26" s="8">
        <v>0</v>
      </c>
      <c r="F26" s="8">
        <v>0</v>
      </c>
      <c r="G26" s="8">
        <v>0</v>
      </c>
      <c r="H26" s="8">
        <v>0</v>
      </c>
      <c r="I26" s="8">
        <f t="shared" si="0"/>
        <v>547200</v>
      </c>
    </row>
    <row r="27" spans="1:9" ht="32.25" x14ac:dyDescent="0.25">
      <c r="A27" s="5" t="s">
        <v>39</v>
      </c>
      <c r="B27" s="6">
        <v>10</v>
      </c>
      <c r="C27" s="7" t="s">
        <v>40</v>
      </c>
      <c r="D27" s="8">
        <v>0</v>
      </c>
      <c r="E27" s="8">
        <v>459814.01</v>
      </c>
      <c r="F27" s="8">
        <v>0</v>
      </c>
      <c r="G27" s="8">
        <v>0</v>
      </c>
      <c r="H27" s="8">
        <v>459814.01</v>
      </c>
      <c r="I27" s="8">
        <f t="shared" si="0"/>
        <v>-459814.01</v>
      </c>
    </row>
    <row r="28" spans="1:9" ht="32.25" x14ac:dyDescent="0.25">
      <c r="A28" s="5" t="s">
        <v>41</v>
      </c>
      <c r="B28" s="6">
        <v>10</v>
      </c>
      <c r="C28" s="7" t="s">
        <v>42</v>
      </c>
      <c r="D28" s="8">
        <v>0</v>
      </c>
      <c r="E28" s="8">
        <v>939000.1</v>
      </c>
      <c r="F28" s="8">
        <v>0</v>
      </c>
      <c r="G28" s="8">
        <v>0</v>
      </c>
      <c r="H28" s="8">
        <v>939000.1</v>
      </c>
      <c r="I28" s="8">
        <f t="shared" si="0"/>
        <v>-939000.1</v>
      </c>
    </row>
    <row r="29" spans="1:9" x14ac:dyDescent="0.25">
      <c r="A29" s="5" t="s">
        <v>43</v>
      </c>
      <c r="B29" s="6">
        <v>10</v>
      </c>
      <c r="C29" s="7" t="s">
        <v>44</v>
      </c>
      <c r="D29" s="8">
        <v>51321100</v>
      </c>
      <c r="E29" s="8">
        <v>24186680.210000001</v>
      </c>
      <c r="F29" s="8">
        <v>0</v>
      </c>
      <c r="G29" s="8">
        <v>0</v>
      </c>
      <c r="H29" s="8">
        <v>24186680.210000001</v>
      </c>
      <c r="I29" s="8">
        <f t="shared" si="0"/>
        <v>27134419.789999999</v>
      </c>
    </row>
    <row r="30" spans="1:9" x14ac:dyDescent="0.25">
      <c r="A30" s="5" t="s">
        <v>45</v>
      </c>
      <c r="B30" s="6">
        <v>10</v>
      </c>
      <c r="C30" s="7" t="s">
        <v>46</v>
      </c>
      <c r="D30" s="8">
        <v>45234200</v>
      </c>
      <c r="E30" s="8">
        <v>22287045.219999999</v>
      </c>
      <c r="F30" s="8">
        <v>0</v>
      </c>
      <c r="G30" s="8">
        <v>0</v>
      </c>
      <c r="H30" s="8">
        <v>22287045.219999999</v>
      </c>
      <c r="I30" s="8">
        <f t="shared" si="0"/>
        <v>22947154.780000001</v>
      </c>
    </row>
    <row r="31" spans="1:9" ht="21.75" x14ac:dyDescent="0.25">
      <c r="A31" s="5" t="s">
        <v>47</v>
      </c>
      <c r="B31" s="6">
        <v>10</v>
      </c>
      <c r="C31" s="7" t="s">
        <v>48</v>
      </c>
      <c r="D31" s="8">
        <v>24223100</v>
      </c>
      <c r="E31" s="8">
        <v>10311971.550000001</v>
      </c>
      <c r="F31" s="8">
        <v>0</v>
      </c>
      <c r="G31" s="8">
        <v>0</v>
      </c>
      <c r="H31" s="8">
        <v>10311971.550000001</v>
      </c>
      <c r="I31" s="8">
        <f t="shared" si="0"/>
        <v>13911128.449999999</v>
      </c>
    </row>
    <row r="32" spans="1:9" ht="21.75" x14ac:dyDescent="0.25">
      <c r="A32" s="5" t="s">
        <v>47</v>
      </c>
      <c r="B32" s="6">
        <v>10</v>
      </c>
      <c r="C32" s="7" t="s">
        <v>49</v>
      </c>
      <c r="D32" s="8">
        <v>24223100</v>
      </c>
      <c r="E32" s="8">
        <v>10307997.26</v>
      </c>
      <c r="F32" s="8">
        <v>0</v>
      </c>
      <c r="G32" s="8">
        <v>0</v>
      </c>
      <c r="H32" s="8">
        <v>10307997.26</v>
      </c>
      <c r="I32" s="8">
        <f t="shared" si="0"/>
        <v>13915102.74</v>
      </c>
    </row>
    <row r="33" spans="1:9" ht="21.75" x14ac:dyDescent="0.25">
      <c r="A33" s="5" t="s">
        <v>50</v>
      </c>
      <c r="B33" s="6">
        <v>10</v>
      </c>
      <c r="C33" s="7" t="s">
        <v>51</v>
      </c>
      <c r="D33" s="8">
        <v>0</v>
      </c>
      <c r="E33" s="8">
        <v>3974.29</v>
      </c>
      <c r="F33" s="8">
        <v>0</v>
      </c>
      <c r="G33" s="8">
        <v>0</v>
      </c>
      <c r="H33" s="8">
        <v>3974.29</v>
      </c>
      <c r="I33" s="8">
        <f t="shared" si="0"/>
        <v>-3974.29</v>
      </c>
    </row>
    <row r="34" spans="1:9" ht="21.75" x14ac:dyDescent="0.25">
      <c r="A34" s="5" t="s">
        <v>52</v>
      </c>
      <c r="B34" s="6">
        <v>10</v>
      </c>
      <c r="C34" s="7" t="s">
        <v>53</v>
      </c>
      <c r="D34" s="8">
        <v>21011000</v>
      </c>
      <c r="E34" s="8">
        <v>11978121.470000001</v>
      </c>
      <c r="F34" s="8">
        <v>0</v>
      </c>
      <c r="G34" s="8">
        <v>0</v>
      </c>
      <c r="H34" s="8">
        <v>11978121.470000001</v>
      </c>
      <c r="I34" s="8">
        <f t="shared" si="0"/>
        <v>9032878.5299999993</v>
      </c>
    </row>
    <row r="35" spans="1:9" ht="32.25" x14ac:dyDescent="0.25">
      <c r="A35" s="5" t="s">
        <v>54</v>
      </c>
      <c r="B35" s="6">
        <v>10</v>
      </c>
      <c r="C35" s="7" t="s">
        <v>55</v>
      </c>
      <c r="D35" s="8">
        <v>21011000</v>
      </c>
      <c r="E35" s="8">
        <v>11978121.26</v>
      </c>
      <c r="F35" s="8">
        <v>0</v>
      </c>
      <c r="G35" s="8">
        <v>0</v>
      </c>
      <c r="H35" s="8">
        <v>11978121.26</v>
      </c>
      <c r="I35" s="8">
        <f t="shared" si="0"/>
        <v>9032878.7400000002</v>
      </c>
    </row>
    <row r="36" spans="1:9" ht="32.25" x14ac:dyDescent="0.25">
      <c r="A36" s="5" t="s">
        <v>56</v>
      </c>
      <c r="B36" s="6">
        <v>10</v>
      </c>
      <c r="C36" s="7" t="s">
        <v>57</v>
      </c>
      <c r="D36" s="8">
        <v>0</v>
      </c>
      <c r="E36" s="8">
        <v>0.21</v>
      </c>
      <c r="F36" s="8">
        <v>0</v>
      </c>
      <c r="G36" s="8">
        <v>0</v>
      </c>
      <c r="H36" s="8">
        <v>0.21</v>
      </c>
      <c r="I36" s="8">
        <f t="shared" si="0"/>
        <v>-0.21</v>
      </c>
    </row>
    <row r="37" spans="1:9" ht="21.75" x14ac:dyDescent="0.25">
      <c r="A37" s="5" t="s">
        <v>58</v>
      </c>
      <c r="B37" s="6">
        <v>10</v>
      </c>
      <c r="C37" s="7" t="s">
        <v>59</v>
      </c>
      <c r="D37" s="8">
        <v>100</v>
      </c>
      <c r="E37" s="8">
        <v>-3047.8</v>
      </c>
      <c r="F37" s="8">
        <v>0</v>
      </c>
      <c r="G37" s="8">
        <v>0</v>
      </c>
      <c r="H37" s="8">
        <v>-3047.8</v>
      </c>
      <c r="I37" s="8">
        <f t="shared" si="0"/>
        <v>3147.8</v>
      </c>
    </row>
    <row r="38" spans="1:9" x14ac:dyDescent="0.25">
      <c r="A38" s="5" t="s">
        <v>60</v>
      </c>
      <c r="B38" s="6">
        <v>10</v>
      </c>
      <c r="C38" s="7" t="s">
        <v>61</v>
      </c>
      <c r="D38" s="8">
        <v>26100</v>
      </c>
      <c r="E38" s="8">
        <v>-232680.25</v>
      </c>
      <c r="F38" s="8">
        <v>0</v>
      </c>
      <c r="G38" s="8">
        <v>0</v>
      </c>
      <c r="H38" s="8">
        <v>-232680.25</v>
      </c>
      <c r="I38" s="8">
        <f t="shared" si="0"/>
        <v>258780.25</v>
      </c>
    </row>
    <row r="39" spans="1:9" x14ac:dyDescent="0.25">
      <c r="A39" s="5" t="s">
        <v>60</v>
      </c>
      <c r="B39" s="6">
        <v>10</v>
      </c>
      <c r="C39" s="7" t="s">
        <v>62</v>
      </c>
      <c r="D39" s="8">
        <v>26100</v>
      </c>
      <c r="E39" s="8">
        <v>-232680.25</v>
      </c>
      <c r="F39" s="8">
        <v>0</v>
      </c>
      <c r="G39" s="8">
        <v>0</v>
      </c>
      <c r="H39" s="8">
        <v>-232680.25</v>
      </c>
      <c r="I39" s="8">
        <f t="shared" si="0"/>
        <v>258780.25</v>
      </c>
    </row>
    <row r="40" spans="1:9" x14ac:dyDescent="0.25">
      <c r="A40" s="5" t="s">
        <v>63</v>
      </c>
      <c r="B40" s="6">
        <v>10</v>
      </c>
      <c r="C40" s="7" t="s">
        <v>64</v>
      </c>
      <c r="D40" s="8">
        <v>1625800</v>
      </c>
      <c r="E40" s="8">
        <v>634845.72</v>
      </c>
      <c r="F40" s="8">
        <v>0</v>
      </c>
      <c r="G40" s="8">
        <v>0</v>
      </c>
      <c r="H40" s="8">
        <v>634845.72</v>
      </c>
      <c r="I40" s="8">
        <f t="shared" si="0"/>
        <v>990954.28</v>
      </c>
    </row>
    <row r="41" spans="1:9" x14ac:dyDescent="0.25">
      <c r="A41" s="5" t="s">
        <v>63</v>
      </c>
      <c r="B41" s="6">
        <v>10</v>
      </c>
      <c r="C41" s="7" t="s">
        <v>65</v>
      </c>
      <c r="D41" s="8">
        <v>1625800</v>
      </c>
      <c r="E41" s="8">
        <v>634845.72</v>
      </c>
      <c r="F41" s="8">
        <v>0</v>
      </c>
      <c r="G41" s="8">
        <v>0</v>
      </c>
      <c r="H41" s="8">
        <v>634845.72</v>
      </c>
      <c r="I41" s="8">
        <f t="shared" si="0"/>
        <v>990954.28</v>
      </c>
    </row>
    <row r="42" spans="1:9" x14ac:dyDescent="0.25">
      <c r="A42" s="5" t="s">
        <v>66</v>
      </c>
      <c r="B42" s="6">
        <v>10</v>
      </c>
      <c r="C42" s="7" t="s">
        <v>67</v>
      </c>
      <c r="D42" s="8">
        <v>4435000</v>
      </c>
      <c r="E42" s="8">
        <v>1497469.52</v>
      </c>
      <c r="F42" s="8">
        <v>0</v>
      </c>
      <c r="G42" s="8">
        <v>0</v>
      </c>
      <c r="H42" s="8">
        <v>1497469.52</v>
      </c>
      <c r="I42" s="8">
        <f t="shared" si="0"/>
        <v>2937530.48</v>
      </c>
    </row>
    <row r="43" spans="1:9" ht="21.75" x14ac:dyDescent="0.25">
      <c r="A43" s="5" t="s">
        <v>68</v>
      </c>
      <c r="B43" s="6">
        <v>10</v>
      </c>
      <c r="C43" s="7" t="s">
        <v>69</v>
      </c>
      <c r="D43" s="8">
        <v>4435000</v>
      </c>
      <c r="E43" s="8">
        <v>1497469.52</v>
      </c>
      <c r="F43" s="8">
        <v>0</v>
      </c>
      <c r="G43" s="8">
        <v>0</v>
      </c>
      <c r="H43" s="8">
        <v>1497469.52</v>
      </c>
      <c r="I43" s="8">
        <f t="shared" si="0"/>
        <v>2937530.48</v>
      </c>
    </row>
    <row r="44" spans="1:9" x14ac:dyDescent="0.25">
      <c r="A44" s="5" t="s">
        <v>70</v>
      </c>
      <c r="B44" s="6">
        <v>10</v>
      </c>
      <c r="C44" s="7" t="s">
        <v>71</v>
      </c>
      <c r="D44" s="8">
        <v>5522000</v>
      </c>
      <c r="E44" s="8">
        <v>2566452.5699999998</v>
      </c>
      <c r="F44" s="8">
        <v>0</v>
      </c>
      <c r="G44" s="8">
        <v>0</v>
      </c>
      <c r="H44" s="8">
        <v>2566452.5699999998</v>
      </c>
      <c r="I44" s="8">
        <f t="shared" si="0"/>
        <v>2955547.43</v>
      </c>
    </row>
    <row r="45" spans="1:9" ht="21.75" x14ac:dyDescent="0.25">
      <c r="A45" s="5" t="s">
        <v>72</v>
      </c>
      <c r="B45" s="6">
        <v>10</v>
      </c>
      <c r="C45" s="7" t="s">
        <v>73</v>
      </c>
      <c r="D45" s="8">
        <v>5522000</v>
      </c>
      <c r="E45" s="8">
        <v>2566452.5699999998</v>
      </c>
      <c r="F45" s="8">
        <v>0</v>
      </c>
      <c r="G45" s="8">
        <v>0</v>
      </c>
      <c r="H45" s="8">
        <v>2566452.5699999998</v>
      </c>
      <c r="I45" s="8">
        <f t="shared" si="0"/>
        <v>2955547.43</v>
      </c>
    </row>
    <row r="46" spans="1:9" ht="21.75" x14ac:dyDescent="0.25">
      <c r="A46" s="5" t="s">
        <v>74</v>
      </c>
      <c r="B46" s="6">
        <v>10</v>
      </c>
      <c r="C46" s="7" t="s">
        <v>75</v>
      </c>
      <c r="D46" s="8">
        <v>5522000</v>
      </c>
      <c r="E46" s="8">
        <v>2566452.5699999998</v>
      </c>
      <c r="F46" s="8">
        <v>0</v>
      </c>
      <c r="G46" s="8">
        <v>0</v>
      </c>
      <c r="H46" s="8">
        <v>2566452.5699999998</v>
      </c>
      <c r="I46" s="8">
        <f t="shared" si="0"/>
        <v>2955547.43</v>
      </c>
    </row>
    <row r="47" spans="1:9" ht="21.75" x14ac:dyDescent="0.25">
      <c r="A47" s="5" t="s">
        <v>76</v>
      </c>
      <c r="B47" s="6">
        <v>10</v>
      </c>
      <c r="C47" s="7" t="s">
        <v>77</v>
      </c>
      <c r="D47" s="8">
        <v>8749100</v>
      </c>
      <c r="E47" s="8">
        <v>7173721.3799999999</v>
      </c>
      <c r="F47" s="8">
        <v>0</v>
      </c>
      <c r="G47" s="8">
        <v>0</v>
      </c>
      <c r="H47" s="8">
        <v>7173721.3799999999</v>
      </c>
      <c r="I47" s="8">
        <f t="shared" si="0"/>
        <v>1575378.62</v>
      </c>
    </row>
    <row r="48" spans="1:9" ht="42.75" x14ac:dyDescent="0.25">
      <c r="A48" s="5" t="s">
        <v>78</v>
      </c>
      <c r="B48" s="6">
        <v>10</v>
      </c>
      <c r="C48" s="7" t="s">
        <v>79</v>
      </c>
      <c r="D48" s="8">
        <v>8651900</v>
      </c>
      <c r="E48" s="8">
        <v>7067056.4800000004</v>
      </c>
      <c r="F48" s="8">
        <v>0</v>
      </c>
      <c r="G48" s="8">
        <v>0</v>
      </c>
      <c r="H48" s="8">
        <v>7067056.4800000004</v>
      </c>
      <c r="I48" s="8">
        <f t="shared" si="0"/>
        <v>1584843.5199999996</v>
      </c>
    </row>
    <row r="49" spans="1:9" ht="32.25" x14ac:dyDescent="0.25">
      <c r="A49" s="5" t="s">
        <v>80</v>
      </c>
      <c r="B49" s="6">
        <v>10</v>
      </c>
      <c r="C49" s="7" t="s">
        <v>81</v>
      </c>
      <c r="D49" s="8">
        <v>5462200</v>
      </c>
      <c r="E49" s="8">
        <v>5934608.4100000001</v>
      </c>
      <c r="F49" s="8">
        <v>0</v>
      </c>
      <c r="G49" s="8">
        <v>0</v>
      </c>
      <c r="H49" s="8">
        <v>5934608.4100000001</v>
      </c>
      <c r="I49" s="8">
        <f t="shared" si="0"/>
        <v>-472408.41000000015</v>
      </c>
    </row>
    <row r="50" spans="1:9" ht="42.75" x14ac:dyDescent="0.25">
      <c r="A50" s="5" t="s">
        <v>82</v>
      </c>
      <c r="B50" s="6">
        <v>10</v>
      </c>
      <c r="C50" s="7" t="s">
        <v>83</v>
      </c>
      <c r="D50" s="8">
        <v>3852900</v>
      </c>
      <c r="E50" s="8">
        <v>2415589.56</v>
      </c>
      <c r="F50" s="8">
        <v>0</v>
      </c>
      <c r="G50" s="8">
        <v>0</v>
      </c>
      <c r="H50" s="8">
        <v>2415589.56</v>
      </c>
      <c r="I50" s="8">
        <f t="shared" si="0"/>
        <v>1437310.44</v>
      </c>
    </row>
    <row r="51" spans="1:9" ht="42.75" x14ac:dyDescent="0.25">
      <c r="A51" s="5" t="s">
        <v>84</v>
      </c>
      <c r="B51" s="6">
        <v>10</v>
      </c>
      <c r="C51" s="7" t="s">
        <v>85</v>
      </c>
      <c r="D51" s="8">
        <v>1609300</v>
      </c>
      <c r="E51" s="8">
        <v>3519018.85</v>
      </c>
      <c r="F51" s="8">
        <v>0</v>
      </c>
      <c r="G51" s="8">
        <v>0</v>
      </c>
      <c r="H51" s="8">
        <v>3519018.85</v>
      </c>
      <c r="I51" s="8">
        <f t="shared" si="0"/>
        <v>-1909718.85</v>
      </c>
    </row>
    <row r="52" spans="1:9" ht="42.75" x14ac:dyDescent="0.25">
      <c r="A52" s="5" t="s">
        <v>86</v>
      </c>
      <c r="B52" s="6">
        <v>10</v>
      </c>
      <c r="C52" s="7" t="s">
        <v>87</v>
      </c>
      <c r="D52" s="8">
        <v>2578300</v>
      </c>
      <c r="E52" s="8">
        <v>863492.68</v>
      </c>
      <c r="F52" s="8">
        <v>0</v>
      </c>
      <c r="G52" s="8">
        <v>0</v>
      </c>
      <c r="H52" s="8">
        <v>863492.68</v>
      </c>
      <c r="I52" s="8">
        <f t="shared" si="0"/>
        <v>1714807.3199999998</v>
      </c>
    </row>
    <row r="53" spans="1:9" ht="42.75" x14ac:dyDescent="0.25">
      <c r="A53" s="5" t="s">
        <v>88</v>
      </c>
      <c r="B53" s="6">
        <v>10</v>
      </c>
      <c r="C53" s="7" t="s">
        <v>89</v>
      </c>
      <c r="D53" s="8">
        <v>2578300</v>
      </c>
      <c r="E53" s="8">
        <v>863492.68</v>
      </c>
      <c r="F53" s="8">
        <v>0</v>
      </c>
      <c r="G53" s="8">
        <v>0</v>
      </c>
      <c r="H53" s="8">
        <v>863492.68</v>
      </c>
      <c r="I53" s="8">
        <f t="shared" ref="I53:I111" si="1">D53-H53</f>
        <v>1714807.3199999998</v>
      </c>
    </row>
    <row r="54" spans="1:9" ht="42.75" x14ac:dyDescent="0.25">
      <c r="A54" s="5" t="s">
        <v>90</v>
      </c>
      <c r="B54" s="6">
        <v>10</v>
      </c>
      <c r="C54" s="7" t="s">
        <v>91</v>
      </c>
      <c r="D54" s="8">
        <v>113900</v>
      </c>
      <c r="E54" s="8">
        <v>27343.919999999998</v>
      </c>
      <c r="F54" s="8">
        <v>0</v>
      </c>
      <c r="G54" s="8">
        <v>0</v>
      </c>
      <c r="H54" s="8">
        <v>27343.919999999998</v>
      </c>
      <c r="I54" s="8">
        <f t="shared" si="1"/>
        <v>86556.08</v>
      </c>
    </row>
    <row r="55" spans="1:9" ht="32.25" x14ac:dyDescent="0.25">
      <c r="A55" s="5" t="s">
        <v>92</v>
      </c>
      <c r="B55" s="6">
        <v>10</v>
      </c>
      <c r="C55" s="7" t="s">
        <v>93</v>
      </c>
      <c r="D55" s="8">
        <v>113900</v>
      </c>
      <c r="E55" s="8">
        <v>27343.919999999998</v>
      </c>
      <c r="F55" s="8">
        <v>0</v>
      </c>
      <c r="G55" s="8">
        <v>0</v>
      </c>
      <c r="H55" s="8">
        <v>27343.919999999998</v>
      </c>
      <c r="I55" s="8">
        <f t="shared" si="1"/>
        <v>86556.08</v>
      </c>
    </row>
    <row r="56" spans="1:9" ht="32.25" x14ac:dyDescent="0.25">
      <c r="A56" s="5" t="s">
        <v>94</v>
      </c>
      <c r="B56" s="6">
        <v>10</v>
      </c>
      <c r="C56" s="7" t="s">
        <v>95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f t="shared" si="1"/>
        <v>0</v>
      </c>
    </row>
    <row r="57" spans="1:9" ht="32.25" x14ac:dyDescent="0.25">
      <c r="A57" s="5" t="s">
        <v>96</v>
      </c>
      <c r="B57" s="6">
        <v>10</v>
      </c>
      <c r="C57" s="7" t="s">
        <v>97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f t="shared" si="1"/>
        <v>0</v>
      </c>
    </row>
    <row r="58" spans="1:9" ht="21.75" x14ac:dyDescent="0.25">
      <c r="A58" s="5" t="s">
        <v>98</v>
      </c>
      <c r="B58" s="6">
        <v>10</v>
      </c>
      <c r="C58" s="7" t="s">
        <v>99</v>
      </c>
      <c r="D58" s="8">
        <v>497500</v>
      </c>
      <c r="E58" s="8">
        <v>241611.47</v>
      </c>
      <c r="F58" s="8">
        <v>0</v>
      </c>
      <c r="G58" s="8">
        <v>0</v>
      </c>
      <c r="H58" s="8">
        <v>241611.47</v>
      </c>
      <c r="I58" s="8">
        <f t="shared" si="1"/>
        <v>255888.53</v>
      </c>
    </row>
    <row r="59" spans="1:9" ht="21.75" x14ac:dyDescent="0.25">
      <c r="A59" s="5" t="s">
        <v>100</v>
      </c>
      <c r="B59" s="6">
        <v>10</v>
      </c>
      <c r="C59" s="7" t="s">
        <v>101</v>
      </c>
      <c r="D59" s="8">
        <v>497500</v>
      </c>
      <c r="E59" s="8">
        <v>241611.47</v>
      </c>
      <c r="F59" s="8">
        <v>0</v>
      </c>
      <c r="G59" s="8">
        <v>0</v>
      </c>
      <c r="H59" s="8">
        <v>241611.47</v>
      </c>
      <c r="I59" s="8">
        <f t="shared" si="1"/>
        <v>255888.53</v>
      </c>
    </row>
    <row r="60" spans="1:9" ht="21.75" x14ac:dyDescent="0.25">
      <c r="A60" s="5" t="s">
        <v>102</v>
      </c>
      <c r="B60" s="6">
        <v>10</v>
      </c>
      <c r="C60" s="7" t="s">
        <v>103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f t="shared" si="1"/>
        <v>0</v>
      </c>
    </row>
    <row r="61" spans="1:9" x14ac:dyDescent="0.25">
      <c r="A61" s="5" t="s">
        <v>104</v>
      </c>
      <c r="B61" s="6">
        <v>10</v>
      </c>
      <c r="C61" s="7" t="s">
        <v>105</v>
      </c>
      <c r="D61" s="8">
        <v>0</v>
      </c>
      <c r="E61" s="8">
        <v>36899.9</v>
      </c>
      <c r="F61" s="8">
        <v>0</v>
      </c>
      <c r="G61" s="8">
        <v>0</v>
      </c>
      <c r="H61" s="8">
        <v>36899.9</v>
      </c>
      <c r="I61" s="8">
        <f t="shared" si="1"/>
        <v>-36899.9</v>
      </c>
    </row>
    <row r="62" spans="1:9" ht="21.75" x14ac:dyDescent="0.25">
      <c r="A62" s="5" t="s">
        <v>106</v>
      </c>
      <c r="B62" s="6">
        <v>10</v>
      </c>
      <c r="C62" s="7" t="s">
        <v>107</v>
      </c>
      <c r="D62" s="8">
        <v>0</v>
      </c>
      <c r="E62" s="8">
        <v>36899.9</v>
      </c>
      <c r="F62" s="8">
        <v>0</v>
      </c>
      <c r="G62" s="8">
        <v>0</v>
      </c>
      <c r="H62" s="8">
        <v>36899.9</v>
      </c>
      <c r="I62" s="8">
        <f t="shared" si="1"/>
        <v>-36899.9</v>
      </c>
    </row>
    <row r="63" spans="1:9" ht="32.25" x14ac:dyDescent="0.25">
      <c r="A63" s="5" t="s">
        <v>108</v>
      </c>
      <c r="B63" s="6">
        <v>10</v>
      </c>
      <c r="C63" s="7" t="s">
        <v>109</v>
      </c>
      <c r="D63" s="8">
        <v>0</v>
      </c>
      <c r="E63" s="8">
        <v>36899.9</v>
      </c>
      <c r="F63" s="8">
        <v>0</v>
      </c>
      <c r="G63" s="8">
        <v>0</v>
      </c>
      <c r="H63" s="8">
        <v>36899.9</v>
      </c>
      <c r="I63" s="8">
        <f t="shared" si="1"/>
        <v>-36899.9</v>
      </c>
    </row>
    <row r="64" spans="1:9" ht="42.75" x14ac:dyDescent="0.25">
      <c r="A64" s="5" t="s">
        <v>110</v>
      </c>
      <c r="B64" s="6">
        <v>10</v>
      </c>
      <c r="C64" s="7" t="s">
        <v>111</v>
      </c>
      <c r="D64" s="8">
        <v>97200</v>
      </c>
      <c r="E64" s="8">
        <v>69765</v>
      </c>
      <c r="F64" s="8">
        <v>0</v>
      </c>
      <c r="G64" s="8">
        <v>0</v>
      </c>
      <c r="H64" s="8">
        <v>69765</v>
      </c>
      <c r="I64" s="8">
        <f t="shared" si="1"/>
        <v>27435</v>
      </c>
    </row>
    <row r="65" spans="1:9" ht="42.75" x14ac:dyDescent="0.25">
      <c r="A65" s="5" t="s">
        <v>112</v>
      </c>
      <c r="B65" s="6">
        <v>10</v>
      </c>
      <c r="C65" s="7" t="s">
        <v>113</v>
      </c>
      <c r="D65" s="8">
        <v>97200</v>
      </c>
      <c r="E65" s="8">
        <v>69765</v>
      </c>
      <c r="F65" s="8">
        <v>0</v>
      </c>
      <c r="G65" s="8">
        <v>0</v>
      </c>
      <c r="H65" s="8">
        <v>69765</v>
      </c>
      <c r="I65" s="8">
        <f t="shared" si="1"/>
        <v>27435</v>
      </c>
    </row>
    <row r="66" spans="1:9" ht="42.75" x14ac:dyDescent="0.25">
      <c r="A66" s="5" t="s">
        <v>114</v>
      </c>
      <c r="B66" s="6">
        <v>10</v>
      </c>
      <c r="C66" s="7" t="s">
        <v>115</v>
      </c>
      <c r="D66" s="8">
        <v>97200</v>
      </c>
      <c r="E66" s="8">
        <v>69765</v>
      </c>
      <c r="F66" s="8">
        <v>0</v>
      </c>
      <c r="G66" s="8">
        <v>0</v>
      </c>
      <c r="H66" s="8">
        <v>69765</v>
      </c>
      <c r="I66" s="8">
        <f t="shared" si="1"/>
        <v>27435</v>
      </c>
    </row>
    <row r="67" spans="1:9" x14ac:dyDescent="0.25">
      <c r="A67" s="5" t="s">
        <v>116</v>
      </c>
      <c r="B67" s="6">
        <v>10</v>
      </c>
      <c r="C67" s="7" t="s">
        <v>117</v>
      </c>
      <c r="D67" s="8">
        <v>217100</v>
      </c>
      <c r="E67" s="8">
        <v>121199.58</v>
      </c>
      <c r="F67" s="8">
        <v>0</v>
      </c>
      <c r="G67" s="8">
        <v>0</v>
      </c>
      <c r="H67" s="8">
        <v>121199.58</v>
      </c>
      <c r="I67" s="8">
        <f t="shared" si="1"/>
        <v>95900.42</v>
      </c>
    </row>
    <row r="68" spans="1:9" x14ac:dyDescent="0.25">
      <c r="A68" s="5" t="s">
        <v>118</v>
      </c>
      <c r="B68" s="6">
        <v>10</v>
      </c>
      <c r="C68" s="7" t="s">
        <v>119</v>
      </c>
      <c r="D68" s="8">
        <v>217100</v>
      </c>
      <c r="E68" s="8">
        <v>121199.58</v>
      </c>
      <c r="F68" s="8">
        <v>0</v>
      </c>
      <c r="G68" s="8">
        <v>0</v>
      </c>
      <c r="H68" s="8">
        <v>121199.58</v>
      </c>
      <c r="I68" s="8">
        <f t="shared" si="1"/>
        <v>95900.42</v>
      </c>
    </row>
    <row r="69" spans="1:9" ht="21.75" x14ac:dyDescent="0.25">
      <c r="A69" s="5" t="s">
        <v>120</v>
      </c>
      <c r="B69" s="6">
        <v>10</v>
      </c>
      <c r="C69" s="7" t="s">
        <v>121</v>
      </c>
      <c r="D69" s="8">
        <v>37800</v>
      </c>
      <c r="E69" s="8">
        <v>38799.17</v>
      </c>
      <c r="F69" s="8">
        <v>0</v>
      </c>
      <c r="G69" s="8">
        <v>0</v>
      </c>
      <c r="H69" s="8">
        <v>38799.17</v>
      </c>
      <c r="I69" s="8">
        <f t="shared" si="1"/>
        <v>-999.16999999999825</v>
      </c>
    </row>
    <row r="70" spans="1:9" x14ac:dyDescent="0.25">
      <c r="A70" s="5" t="s">
        <v>122</v>
      </c>
      <c r="B70" s="6">
        <v>10</v>
      </c>
      <c r="C70" s="7" t="s">
        <v>123</v>
      </c>
      <c r="D70" s="8">
        <v>0</v>
      </c>
      <c r="E70" s="8">
        <v>17356.5</v>
      </c>
      <c r="F70" s="8">
        <v>0</v>
      </c>
      <c r="G70" s="8">
        <v>0</v>
      </c>
      <c r="H70" s="8">
        <v>17356.5</v>
      </c>
      <c r="I70" s="8">
        <f t="shared" si="1"/>
        <v>-17356.5</v>
      </c>
    </row>
    <row r="71" spans="1:9" x14ac:dyDescent="0.25">
      <c r="A71" s="5" t="s">
        <v>124</v>
      </c>
      <c r="B71" s="6">
        <v>10</v>
      </c>
      <c r="C71" s="7" t="s">
        <v>125</v>
      </c>
      <c r="D71" s="8">
        <v>179300</v>
      </c>
      <c r="E71" s="8">
        <v>65043.91</v>
      </c>
      <c r="F71" s="8">
        <v>0</v>
      </c>
      <c r="G71" s="8">
        <v>0</v>
      </c>
      <c r="H71" s="8">
        <v>65043.91</v>
      </c>
      <c r="I71" s="8">
        <f t="shared" si="1"/>
        <v>114256.09</v>
      </c>
    </row>
    <row r="72" spans="1:9" x14ac:dyDescent="0.25">
      <c r="A72" s="5" t="s">
        <v>126</v>
      </c>
      <c r="B72" s="6">
        <v>10</v>
      </c>
      <c r="C72" s="7" t="s">
        <v>127</v>
      </c>
      <c r="D72" s="8">
        <v>72200</v>
      </c>
      <c r="E72" s="8">
        <v>64187.58</v>
      </c>
      <c r="F72" s="8">
        <v>0</v>
      </c>
      <c r="G72" s="8">
        <v>0</v>
      </c>
      <c r="H72" s="8">
        <v>64187.58</v>
      </c>
      <c r="I72" s="8">
        <f t="shared" si="1"/>
        <v>8012.4199999999983</v>
      </c>
    </row>
    <row r="73" spans="1:9" x14ac:dyDescent="0.25">
      <c r="A73" s="5" t="s">
        <v>128</v>
      </c>
      <c r="B73" s="6">
        <v>10</v>
      </c>
      <c r="C73" s="7" t="s">
        <v>129</v>
      </c>
      <c r="D73" s="8">
        <v>107100</v>
      </c>
      <c r="E73" s="8">
        <v>856.33</v>
      </c>
      <c r="F73" s="8">
        <v>0</v>
      </c>
      <c r="G73" s="8">
        <v>0</v>
      </c>
      <c r="H73" s="8">
        <v>856.33</v>
      </c>
      <c r="I73" s="8">
        <f t="shared" si="1"/>
        <v>106243.67</v>
      </c>
    </row>
    <row r="74" spans="1:9" ht="21.75" x14ac:dyDescent="0.25">
      <c r="A74" s="5" t="s">
        <v>130</v>
      </c>
      <c r="B74" s="6">
        <v>10</v>
      </c>
      <c r="C74" s="7" t="s">
        <v>131</v>
      </c>
      <c r="D74" s="8">
        <v>1527463</v>
      </c>
      <c r="E74" s="8">
        <v>1109352.18</v>
      </c>
      <c r="F74" s="8">
        <v>0</v>
      </c>
      <c r="G74" s="8">
        <v>0</v>
      </c>
      <c r="H74" s="8">
        <v>1109352.18</v>
      </c>
      <c r="I74" s="8">
        <f t="shared" si="1"/>
        <v>418110.82000000007</v>
      </c>
    </row>
    <row r="75" spans="1:9" x14ac:dyDescent="0.25">
      <c r="A75" s="5" t="s">
        <v>132</v>
      </c>
      <c r="B75" s="6">
        <v>10</v>
      </c>
      <c r="C75" s="7" t="s">
        <v>133</v>
      </c>
      <c r="D75" s="8">
        <v>1526463</v>
      </c>
      <c r="E75" s="8">
        <v>1047145.98</v>
      </c>
      <c r="F75" s="8">
        <v>0</v>
      </c>
      <c r="G75" s="8">
        <v>0</v>
      </c>
      <c r="H75" s="8">
        <v>1047145.98</v>
      </c>
      <c r="I75" s="8">
        <f t="shared" si="1"/>
        <v>479317.02</v>
      </c>
    </row>
    <row r="76" spans="1:9" x14ac:dyDescent="0.25">
      <c r="A76" s="5" t="s">
        <v>134</v>
      </c>
      <c r="B76" s="6">
        <v>10</v>
      </c>
      <c r="C76" s="7" t="s">
        <v>135</v>
      </c>
      <c r="D76" s="8">
        <v>1526463</v>
      </c>
      <c r="E76" s="8">
        <v>1047145.98</v>
      </c>
      <c r="F76" s="8">
        <v>0</v>
      </c>
      <c r="G76" s="8">
        <v>0</v>
      </c>
      <c r="H76" s="8">
        <v>1047145.98</v>
      </c>
      <c r="I76" s="8">
        <f t="shared" si="1"/>
        <v>479317.02</v>
      </c>
    </row>
    <row r="77" spans="1:9" ht="21.75" x14ac:dyDescent="0.25">
      <c r="A77" s="5" t="s">
        <v>136</v>
      </c>
      <c r="B77" s="6">
        <v>10</v>
      </c>
      <c r="C77" s="7" t="s">
        <v>137</v>
      </c>
      <c r="D77" s="8">
        <v>1526463</v>
      </c>
      <c r="E77" s="8">
        <v>1047145.98</v>
      </c>
      <c r="F77" s="8">
        <v>0</v>
      </c>
      <c r="G77" s="8">
        <v>0</v>
      </c>
      <c r="H77" s="8">
        <v>1047145.98</v>
      </c>
      <c r="I77" s="8">
        <f t="shared" si="1"/>
        <v>479317.02</v>
      </c>
    </row>
    <row r="78" spans="1:9" x14ac:dyDescent="0.25">
      <c r="A78" s="5" t="s">
        <v>138</v>
      </c>
      <c r="B78" s="6">
        <v>10</v>
      </c>
      <c r="C78" s="7" t="s">
        <v>139</v>
      </c>
      <c r="D78" s="8">
        <v>1000</v>
      </c>
      <c r="E78" s="8">
        <v>62206.2</v>
      </c>
      <c r="F78" s="8">
        <v>0</v>
      </c>
      <c r="G78" s="8">
        <v>0</v>
      </c>
      <c r="H78" s="8">
        <v>62206.2</v>
      </c>
      <c r="I78" s="8">
        <f t="shared" si="1"/>
        <v>-61206.2</v>
      </c>
    </row>
    <row r="79" spans="1:9" ht="21.75" x14ac:dyDescent="0.25">
      <c r="A79" s="5" t="s">
        <v>140</v>
      </c>
      <c r="B79" s="6">
        <v>10</v>
      </c>
      <c r="C79" s="7" t="s">
        <v>141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f t="shared" si="1"/>
        <v>0</v>
      </c>
    </row>
    <row r="80" spans="1:9" ht="21.75" x14ac:dyDescent="0.25">
      <c r="A80" s="5" t="s">
        <v>142</v>
      </c>
      <c r="B80" s="6">
        <v>10</v>
      </c>
      <c r="C80" s="7" t="s">
        <v>143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f t="shared" si="1"/>
        <v>0</v>
      </c>
    </row>
    <row r="81" spans="1:9" x14ac:dyDescent="0.25">
      <c r="A81" s="5" t="s">
        <v>144</v>
      </c>
      <c r="B81" s="6">
        <v>10</v>
      </c>
      <c r="C81" s="7" t="s">
        <v>145</v>
      </c>
      <c r="D81" s="8">
        <v>1000</v>
      </c>
      <c r="E81" s="8">
        <v>62206.2</v>
      </c>
      <c r="F81" s="8">
        <v>0</v>
      </c>
      <c r="G81" s="8">
        <v>0</v>
      </c>
      <c r="H81" s="8">
        <v>62206.2</v>
      </c>
      <c r="I81" s="8">
        <f t="shared" si="1"/>
        <v>-61206.2</v>
      </c>
    </row>
    <row r="82" spans="1:9" x14ac:dyDescent="0.25">
      <c r="A82" s="5" t="s">
        <v>146</v>
      </c>
      <c r="B82" s="6">
        <v>10</v>
      </c>
      <c r="C82" s="7" t="s">
        <v>147</v>
      </c>
      <c r="D82" s="8">
        <v>1000</v>
      </c>
      <c r="E82" s="8">
        <v>62206.2</v>
      </c>
      <c r="F82" s="8">
        <v>0</v>
      </c>
      <c r="G82" s="8">
        <v>0</v>
      </c>
      <c r="H82" s="8">
        <v>62206.2</v>
      </c>
      <c r="I82" s="8">
        <f t="shared" si="1"/>
        <v>-61206.2</v>
      </c>
    </row>
    <row r="83" spans="1:9" x14ac:dyDescent="0.25">
      <c r="A83" s="5" t="s">
        <v>148</v>
      </c>
      <c r="B83" s="6">
        <v>10</v>
      </c>
      <c r="C83" s="7" t="s">
        <v>149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f t="shared" si="1"/>
        <v>0</v>
      </c>
    </row>
    <row r="84" spans="1:9" x14ac:dyDescent="0.25">
      <c r="A84" s="5" t="s">
        <v>150</v>
      </c>
      <c r="B84" s="6">
        <v>10</v>
      </c>
      <c r="C84" s="7" t="s">
        <v>151</v>
      </c>
      <c r="D84" s="8">
        <v>744270</v>
      </c>
      <c r="E84" s="8">
        <v>587812.4</v>
      </c>
      <c r="F84" s="8">
        <v>0</v>
      </c>
      <c r="G84" s="8">
        <v>0</v>
      </c>
      <c r="H84" s="8">
        <v>587812.4</v>
      </c>
      <c r="I84" s="8">
        <f t="shared" si="1"/>
        <v>156457.59999999998</v>
      </c>
    </row>
    <row r="85" spans="1:9" ht="21.75" x14ac:dyDescent="0.25">
      <c r="A85" s="5" t="s">
        <v>152</v>
      </c>
      <c r="B85" s="6">
        <v>10</v>
      </c>
      <c r="C85" s="7" t="s">
        <v>153</v>
      </c>
      <c r="D85" s="8">
        <v>220800</v>
      </c>
      <c r="E85" s="8">
        <v>326076.92</v>
      </c>
      <c r="F85" s="8">
        <v>0</v>
      </c>
      <c r="G85" s="8">
        <v>0</v>
      </c>
      <c r="H85" s="8">
        <v>326076.92</v>
      </c>
      <c r="I85" s="8">
        <f t="shared" si="1"/>
        <v>-105276.91999999998</v>
      </c>
    </row>
    <row r="86" spans="1:9" ht="21.75" x14ac:dyDescent="0.25">
      <c r="A86" s="5" t="s">
        <v>154</v>
      </c>
      <c r="B86" s="6">
        <v>10</v>
      </c>
      <c r="C86" s="7" t="s">
        <v>155</v>
      </c>
      <c r="D86" s="8">
        <v>100000</v>
      </c>
      <c r="E86" s="8">
        <v>255252.58</v>
      </c>
      <c r="F86" s="8">
        <v>0</v>
      </c>
      <c r="G86" s="8">
        <v>0</v>
      </c>
      <c r="H86" s="8">
        <v>255252.58</v>
      </c>
      <c r="I86" s="8">
        <f t="shared" si="1"/>
        <v>-155252.57999999999</v>
      </c>
    </row>
    <row r="87" spans="1:9" ht="32.25" x14ac:dyDescent="0.25">
      <c r="A87" s="5" t="s">
        <v>156</v>
      </c>
      <c r="B87" s="6">
        <v>10</v>
      </c>
      <c r="C87" s="7" t="s">
        <v>157</v>
      </c>
      <c r="D87" s="8">
        <v>100000</v>
      </c>
      <c r="E87" s="8">
        <v>193216.34</v>
      </c>
      <c r="F87" s="8">
        <v>0</v>
      </c>
      <c r="G87" s="8">
        <v>0</v>
      </c>
      <c r="H87" s="8">
        <v>193216.34</v>
      </c>
      <c r="I87" s="8">
        <f t="shared" si="1"/>
        <v>-93216.34</v>
      </c>
    </row>
    <row r="88" spans="1:9" ht="21.75" x14ac:dyDescent="0.25">
      <c r="A88" s="5" t="s">
        <v>158</v>
      </c>
      <c r="B88" s="6">
        <v>10</v>
      </c>
      <c r="C88" s="7" t="s">
        <v>159</v>
      </c>
      <c r="D88" s="8">
        <v>0</v>
      </c>
      <c r="E88" s="8">
        <v>62036.24</v>
      </c>
      <c r="F88" s="8">
        <v>0</v>
      </c>
      <c r="G88" s="8">
        <v>0</v>
      </c>
      <c r="H88" s="8">
        <v>62036.24</v>
      </c>
      <c r="I88" s="8">
        <f t="shared" si="1"/>
        <v>-62036.24</v>
      </c>
    </row>
    <row r="89" spans="1:9" ht="32.25" x14ac:dyDescent="0.25">
      <c r="A89" s="5" t="s">
        <v>160</v>
      </c>
      <c r="B89" s="6">
        <v>10</v>
      </c>
      <c r="C89" s="7" t="s">
        <v>161</v>
      </c>
      <c r="D89" s="8">
        <v>120800</v>
      </c>
      <c r="E89" s="8">
        <v>70824.34</v>
      </c>
      <c r="F89" s="8">
        <v>0</v>
      </c>
      <c r="G89" s="8">
        <v>0</v>
      </c>
      <c r="H89" s="8">
        <v>70824.34</v>
      </c>
      <c r="I89" s="8">
        <f t="shared" si="1"/>
        <v>49975.66</v>
      </c>
    </row>
    <row r="90" spans="1:9" ht="32.25" x14ac:dyDescent="0.25">
      <c r="A90" s="5" t="s">
        <v>162</v>
      </c>
      <c r="B90" s="6">
        <v>10</v>
      </c>
      <c r="C90" s="7" t="s">
        <v>163</v>
      </c>
      <c r="D90" s="8">
        <v>120800</v>
      </c>
      <c r="E90" s="8">
        <v>70824.34</v>
      </c>
      <c r="F90" s="8">
        <v>0</v>
      </c>
      <c r="G90" s="8">
        <v>0</v>
      </c>
      <c r="H90" s="8">
        <v>70824.34</v>
      </c>
      <c r="I90" s="8">
        <f t="shared" si="1"/>
        <v>49975.66</v>
      </c>
    </row>
    <row r="91" spans="1:9" ht="32.25" x14ac:dyDescent="0.25">
      <c r="A91" s="5" t="s">
        <v>164</v>
      </c>
      <c r="B91" s="6">
        <v>10</v>
      </c>
      <c r="C91" s="7" t="s">
        <v>165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f t="shared" si="1"/>
        <v>0</v>
      </c>
    </row>
    <row r="92" spans="1:9" ht="21.75" x14ac:dyDescent="0.25">
      <c r="A92" s="5" t="s">
        <v>166</v>
      </c>
      <c r="B92" s="6">
        <v>10</v>
      </c>
      <c r="C92" s="7" t="s">
        <v>167</v>
      </c>
      <c r="D92" s="8">
        <v>523470</v>
      </c>
      <c r="E92" s="8">
        <v>261735.48</v>
      </c>
      <c r="F92" s="8">
        <v>0</v>
      </c>
      <c r="G92" s="8">
        <v>0</v>
      </c>
      <c r="H92" s="8">
        <v>261735.48</v>
      </c>
      <c r="I92" s="8">
        <f t="shared" si="1"/>
        <v>261734.52</v>
      </c>
    </row>
    <row r="93" spans="1:9" ht="21.75" x14ac:dyDescent="0.25">
      <c r="A93" s="5" t="s">
        <v>168</v>
      </c>
      <c r="B93" s="6">
        <v>10</v>
      </c>
      <c r="C93" s="7" t="s">
        <v>169</v>
      </c>
      <c r="D93" s="8">
        <v>523470</v>
      </c>
      <c r="E93" s="8">
        <v>261735.48</v>
      </c>
      <c r="F93" s="8">
        <v>0</v>
      </c>
      <c r="G93" s="8">
        <v>0</v>
      </c>
      <c r="H93" s="8">
        <v>261735.48</v>
      </c>
      <c r="I93" s="8">
        <f t="shared" si="1"/>
        <v>261734.52</v>
      </c>
    </row>
    <row r="94" spans="1:9" x14ac:dyDescent="0.25">
      <c r="A94" s="5" t="s">
        <v>170</v>
      </c>
      <c r="B94" s="6">
        <v>10</v>
      </c>
      <c r="C94" s="7" t="s">
        <v>171</v>
      </c>
      <c r="D94" s="8">
        <v>2275777</v>
      </c>
      <c r="E94" s="8">
        <v>736714.61</v>
      </c>
      <c r="F94" s="8">
        <v>0</v>
      </c>
      <c r="G94" s="8">
        <v>0</v>
      </c>
      <c r="H94" s="8">
        <v>736714.61</v>
      </c>
      <c r="I94" s="8">
        <f t="shared" si="1"/>
        <v>1539062.3900000001</v>
      </c>
    </row>
    <row r="95" spans="1:9" ht="21.75" x14ac:dyDescent="0.25">
      <c r="A95" s="5" t="s">
        <v>172</v>
      </c>
      <c r="B95" s="6">
        <v>10</v>
      </c>
      <c r="C95" s="7" t="s">
        <v>173</v>
      </c>
      <c r="D95" s="8">
        <v>498020</v>
      </c>
      <c r="E95" s="8">
        <v>232032.37</v>
      </c>
      <c r="F95" s="8">
        <v>0</v>
      </c>
      <c r="G95" s="8">
        <v>0</v>
      </c>
      <c r="H95" s="8">
        <v>232032.37</v>
      </c>
      <c r="I95" s="8">
        <f t="shared" si="1"/>
        <v>265987.63</v>
      </c>
    </row>
    <row r="96" spans="1:9" ht="32.25" x14ac:dyDescent="0.25">
      <c r="A96" s="5" t="s">
        <v>174</v>
      </c>
      <c r="B96" s="6">
        <v>10</v>
      </c>
      <c r="C96" s="7" t="s">
        <v>175</v>
      </c>
      <c r="D96" s="8">
        <v>31250</v>
      </c>
      <c r="E96" s="8">
        <v>19015.509999999998</v>
      </c>
      <c r="F96" s="8">
        <v>0</v>
      </c>
      <c r="G96" s="8">
        <v>0</v>
      </c>
      <c r="H96" s="8">
        <v>19015.509999999998</v>
      </c>
      <c r="I96" s="8">
        <f t="shared" si="1"/>
        <v>12234.490000000002</v>
      </c>
    </row>
    <row r="97" spans="1:9" ht="42.75" x14ac:dyDescent="0.25">
      <c r="A97" s="5" t="s">
        <v>176</v>
      </c>
      <c r="B97" s="6">
        <v>10</v>
      </c>
      <c r="C97" s="7" t="s">
        <v>177</v>
      </c>
      <c r="D97" s="8">
        <v>31250</v>
      </c>
      <c r="E97" s="8">
        <v>19015.509999999998</v>
      </c>
      <c r="F97" s="8">
        <v>0</v>
      </c>
      <c r="G97" s="8">
        <v>0</v>
      </c>
      <c r="H97" s="8">
        <v>19015.509999999998</v>
      </c>
      <c r="I97" s="8">
        <f t="shared" si="1"/>
        <v>12234.490000000002</v>
      </c>
    </row>
    <row r="98" spans="1:9" ht="42.75" x14ac:dyDescent="0.25">
      <c r="A98" s="5" t="s">
        <v>178</v>
      </c>
      <c r="B98" s="6">
        <v>10</v>
      </c>
      <c r="C98" s="7" t="s">
        <v>179</v>
      </c>
      <c r="D98" s="8">
        <v>85670</v>
      </c>
      <c r="E98" s="8">
        <v>40305.25</v>
      </c>
      <c r="F98" s="8">
        <v>0</v>
      </c>
      <c r="G98" s="8">
        <v>0</v>
      </c>
      <c r="H98" s="8">
        <v>40305.25</v>
      </c>
      <c r="I98" s="8">
        <f t="shared" si="1"/>
        <v>45364.75</v>
      </c>
    </row>
    <row r="99" spans="1:9" ht="53.25" x14ac:dyDescent="0.25">
      <c r="A99" s="5" t="s">
        <v>180</v>
      </c>
      <c r="B99" s="6">
        <v>10</v>
      </c>
      <c r="C99" s="7" t="s">
        <v>181</v>
      </c>
      <c r="D99" s="8">
        <v>85670</v>
      </c>
      <c r="E99" s="8">
        <v>40305.25</v>
      </c>
      <c r="F99" s="8">
        <v>0</v>
      </c>
      <c r="G99" s="8">
        <v>0</v>
      </c>
      <c r="H99" s="8">
        <v>40305.25</v>
      </c>
      <c r="I99" s="8">
        <f t="shared" si="1"/>
        <v>45364.75</v>
      </c>
    </row>
    <row r="100" spans="1:9" ht="32.25" x14ac:dyDescent="0.25">
      <c r="A100" s="5" t="s">
        <v>182</v>
      </c>
      <c r="B100" s="6">
        <v>10</v>
      </c>
      <c r="C100" s="7" t="s">
        <v>183</v>
      </c>
      <c r="D100" s="8">
        <v>20800</v>
      </c>
      <c r="E100" s="8">
        <v>25669.91</v>
      </c>
      <c r="F100" s="8">
        <v>0</v>
      </c>
      <c r="G100" s="8">
        <v>0</v>
      </c>
      <c r="H100" s="8">
        <v>25669.91</v>
      </c>
      <c r="I100" s="8">
        <f t="shared" si="1"/>
        <v>-4869.91</v>
      </c>
    </row>
    <row r="101" spans="1:9" ht="42.75" x14ac:dyDescent="0.25">
      <c r="A101" s="5" t="s">
        <v>184</v>
      </c>
      <c r="B101" s="6">
        <v>10</v>
      </c>
      <c r="C101" s="7" t="s">
        <v>185</v>
      </c>
      <c r="D101" s="8">
        <v>20800</v>
      </c>
      <c r="E101" s="8">
        <v>25669.91</v>
      </c>
      <c r="F101" s="8">
        <v>0</v>
      </c>
      <c r="G101" s="8">
        <v>0</v>
      </c>
      <c r="H101" s="8">
        <v>25669.91</v>
      </c>
      <c r="I101" s="8">
        <f t="shared" si="1"/>
        <v>-4869.91</v>
      </c>
    </row>
    <row r="102" spans="1:9" ht="32.25" x14ac:dyDescent="0.25">
      <c r="A102" s="5" t="s">
        <v>186</v>
      </c>
      <c r="B102" s="6">
        <v>10</v>
      </c>
      <c r="C102" s="7" t="s">
        <v>187</v>
      </c>
      <c r="D102" s="8">
        <v>48500</v>
      </c>
      <c r="E102" s="8">
        <v>10065.16</v>
      </c>
      <c r="F102" s="8">
        <v>0</v>
      </c>
      <c r="G102" s="8">
        <v>0</v>
      </c>
      <c r="H102" s="8">
        <v>10065.16</v>
      </c>
      <c r="I102" s="8">
        <f t="shared" si="1"/>
        <v>38434.839999999997</v>
      </c>
    </row>
    <row r="103" spans="1:9" ht="42.75" x14ac:dyDescent="0.25">
      <c r="A103" s="5" t="s">
        <v>188</v>
      </c>
      <c r="B103" s="6">
        <v>10</v>
      </c>
      <c r="C103" s="7" t="s">
        <v>189</v>
      </c>
      <c r="D103" s="8">
        <v>48500</v>
      </c>
      <c r="E103" s="8">
        <v>10065.16</v>
      </c>
      <c r="F103" s="8">
        <v>0</v>
      </c>
      <c r="G103" s="8">
        <v>0</v>
      </c>
      <c r="H103" s="8">
        <v>10065.16</v>
      </c>
      <c r="I103" s="8">
        <f t="shared" si="1"/>
        <v>38434.839999999997</v>
      </c>
    </row>
    <row r="104" spans="1:9" ht="32.25" x14ac:dyDescent="0.25">
      <c r="A104" s="5" t="s">
        <v>190</v>
      </c>
      <c r="B104" s="6">
        <v>10</v>
      </c>
      <c r="C104" s="7" t="s">
        <v>191</v>
      </c>
      <c r="D104" s="8">
        <v>4250</v>
      </c>
      <c r="E104" s="8">
        <v>0</v>
      </c>
      <c r="F104" s="8">
        <v>0</v>
      </c>
      <c r="G104" s="8">
        <v>0</v>
      </c>
      <c r="H104" s="8">
        <v>0</v>
      </c>
      <c r="I104" s="8">
        <f t="shared" si="1"/>
        <v>4250</v>
      </c>
    </row>
    <row r="105" spans="1:9" ht="42.75" x14ac:dyDescent="0.25">
      <c r="A105" s="5" t="s">
        <v>192</v>
      </c>
      <c r="B105" s="6">
        <v>10</v>
      </c>
      <c r="C105" s="7" t="s">
        <v>193</v>
      </c>
      <c r="D105" s="8">
        <v>4250</v>
      </c>
      <c r="E105" s="8">
        <v>0</v>
      </c>
      <c r="F105" s="8">
        <v>0</v>
      </c>
      <c r="G105" s="8">
        <v>0</v>
      </c>
      <c r="H105" s="8">
        <v>0</v>
      </c>
      <c r="I105" s="8">
        <f t="shared" si="1"/>
        <v>4250</v>
      </c>
    </row>
    <row r="106" spans="1:9" ht="42.75" x14ac:dyDescent="0.25">
      <c r="A106" s="5" t="s">
        <v>194</v>
      </c>
      <c r="B106" s="6">
        <v>10</v>
      </c>
      <c r="C106" s="7" t="s">
        <v>195</v>
      </c>
      <c r="D106" s="8">
        <v>56300</v>
      </c>
      <c r="E106" s="8">
        <v>13263.98</v>
      </c>
      <c r="F106" s="8">
        <v>0</v>
      </c>
      <c r="G106" s="8">
        <v>0</v>
      </c>
      <c r="H106" s="8">
        <v>13263.98</v>
      </c>
      <c r="I106" s="8">
        <f t="shared" si="1"/>
        <v>43036.020000000004</v>
      </c>
    </row>
    <row r="107" spans="1:9" ht="53.25" x14ac:dyDescent="0.25">
      <c r="A107" s="5" t="s">
        <v>196</v>
      </c>
      <c r="B107" s="6">
        <v>10</v>
      </c>
      <c r="C107" s="7" t="s">
        <v>197</v>
      </c>
      <c r="D107" s="8">
        <v>56300</v>
      </c>
      <c r="E107" s="8">
        <v>13263.98</v>
      </c>
      <c r="F107" s="8">
        <v>0</v>
      </c>
      <c r="G107" s="8">
        <v>0</v>
      </c>
      <c r="H107" s="8">
        <v>13263.98</v>
      </c>
      <c r="I107" s="8">
        <f t="shared" si="1"/>
        <v>43036.020000000004</v>
      </c>
    </row>
    <row r="108" spans="1:9" ht="32.25" x14ac:dyDescent="0.25">
      <c r="A108" s="5" t="s">
        <v>198</v>
      </c>
      <c r="B108" s="6">
        <v>10</v>
      </c>
      <c r="C108" s="7" t="s">
        <v>199</v>
      </c>
      <c r="D108" s="8">
        <v>14200</v>
      </c>
      <c r="E108" s="8">
        <v>8518.1299999999992</v>
      </c>
      <c r="F108" s="8">
        <v>0</v>
      </c>
      <c r="G108" s="8">
        <v>0</v>
      </c>
      <c r="H108" s="8">
        <v>8518.1299999999992</v>
      </c>
      <c r="I108" s="8">
        <f t="shared" si="1"/>
        <v>5681.8700000000008</v>
      </c>
    </row>
    <row r="109" spans="1:9" ht="63.75" x14ac:dyDescent="0.25">
      <c r="A109" s="5" t="s">
        <v>200</v>
      </c>
      <c r="B109" s="6">
        <v>10</v>
      </c>
      <c r="C109" s="7" t="s">
        <v>201</v>
      </c>
      <c r="D109" s="8">
        <v>14200</v>
      </c>
      <c r="E109" s="8">
        <v>8518.1299999999992</v>
      </c>
      <c r="F109" s="8">
        <v>0</v>
      </c>
      <c r="G109" s="8">
        <v>0</v>
      </c>
      <c r="H109" s="8">
        <v>8518.1299999999992</v>
      </c>
      <c r="I109" s="8">
        <f t="shared" si="1"/>
        <v>5681.8700000000008</v>
      </c>
    </row>
    <row r="110" spans="1:9" ht="32.25" x14ac:dyDescent="0.25">
      <c r="A110" s="5" t="s">
        <v>202</v>
      </c>
      <c r="B110" s="6">
        <v>10</v>
      </c>
      <c r="C110" s="7" t="s">
        <v>203</v>
      </c>
      <c r="D110" s="8">
        <v>1000</v>
      </c>
      <c r="E110" s="8">
        <v>1102.6099999999999</v>
      </c>
      <c r="F110" s="8">
        <v>0</v>
      </c>
      <c r="G110" s="8">
        <v>0</v>
      </c>
      <c r="H110" s="8">
        <v>1102.6099999999999</v>
      </c>
      <c r="I110" s="8">
        <f t="shared" si="1"/>
        <v>-102.6099999999999</v>
      </c>
    </row>
    <row r="111" spans="1:9" ht="42.75" x14ac:dyDescent="0.25">
      <c r="A111" s="5" t="s">
        <v>204</v>
      </c>
      <c r="B111" s="6">
        <v>10</v>
      </c>
      <c r="C111" s="7" t="s">
        <v>205</v>
      </c>
      <c r="D111" s="8">
        <v>1000</v>
      </c>
      <c r="E111" s="8">
        <v>1102.6099999999999</v>
      </c>
      <c r="F111" s="8">
        <v>0</v>
      </c>
      <c r="G111" s="8">
        <v>0</v>
      </c>
      <c r="H111" s="8">
        <v>1102.6099999999999</v>
      </c>
      <c r="I111" s="8">
        <f t="shared" si="1"/>
        <v>-102.6099999999999</v>
      </c>
    </row>
    <row r="112" spans="1:9" ht="32.25" x14ac:dyDescent="0.25">
      <c r="A112" s="5" t="s">
        <v>206</v>
      </c>
      <c r="B112" s="6">
        <v>10</v>
      </c>
      <c r="C112" s="7" t="s">
        <v>207</v>
      </c>
      <c r="D112" s="8">
        <v>119500</v>
      </c>
      <c r="E112" s="8">
        <v>15711.23</v>
      </c>
      <c r="F112" s="8">
        <v>0</v>
      </c>
      <c r="G112" s="8">
        <v>0</v>
      </c>
      <c r="H112" s="8">
        <v>15711.23</v>
      </c>
      <c r="I112" s="8">
        <f t="shared" ref="I112:I156" si="2">D112-H112</f>
        <v>103788.77</v>
      </c>
    </row>
    <row r="113" spans="1:9" ht="42.75" x14ac:dyDescent="0.25">
      <c r="A113" s="5" t="s">
        <v>208</v>
      </c>
      <c r="B113" s="6">
        <v>10</v>
      </c>
      <c r="C113" s="7" t="s">
        <v>209</v>
      </c>
      <c r="D113" s="8">
        <v>119500</v>
      </c>
      <c r="E113" s="8">
        <v>15711.23</v>
      </c>
      <c r="F113" s="8">
        <v>0</v>
      </c>
      <c r="G113" s="8">
        <v>0</v>
      </c>
      <c r="H113" s="8">
        <v>15711.23</v>
      </c>
      <c r="I113" s="8">
        <f t="shared" si="2"/>
        <v>103788.77</v>
      </c>
    </row>
    <row r="114" spans="1:9" ht="32.25" x14ac:dyDescent="0.25">
      <c r="A114" s="5" t="s">
        <v>210</v>
      </c>
      <c r="B114" s="6">
        <v>10</v>
      </c>
      <c r="C114" s="7" t="s">
        <v>211</v>
      </c>
      <c r="D114" s="8">
        <v>116550</v>
      </c>
      <c r="E114" s="8">
        <v>98380.59</v>
      </c>
      <c r="F114" s="8">
        <v>0</v>
      </c>
      <c r="G114" s="8">
        <v>0</v>
      </c>
      <c r="H114" s="8">
        <v>98380.59</v>
      </c>
      <c r="I114" s="8">
        <f t="shared" si="2"/>
        <v>18169.410000000003</v>
      </c>
    </row>
    <row r="115" spans="1:9" ht="42.75" x14ac:dyDescent="0.25">
      <c r="A115" s="5" t="s">
        <v>212</v>
      </c>
      <c r="B115" s="6">
        <v>10</v>
      </c>
      <c r="C115" s="7" t="s">
        <v>213</v>
      </c>
      <c r="D115" s="8">
        <v>116550</v>
      </c>
      <c r="E115" s="8">
        <v>98380.59</v>
      </c>
      <c r="F115" s="8">
        <v>0</v>
      </c>
      <c r="G115" s="8">
        <v>0</v>
      </c>
      <c r="H115" s="8">
        <v>98380.59</v>
      </c>
      <c r="I115" s="8">
        <f t="shared" si="2"/>
        <v>18169.410000000003</v>
      </c>
    </row>
    <row r="116" spans="1:9" ht="53.25" x14ac:dyDescent="0.25">
      <c r="A116" s="5" t="s">
        <v>215</v>
      </c>
      <c r="B116" s="6">
        <v>10</v>
      </c>
      <c r="C116" s="7" t="s">
        <v>216</v>
      </c>
      <c r="D116" s="8">
        <v>0</v>
      </c>
      <c r="E116" s="8">
        <v>35279.589999999997</v>
      </c>
      <c r="F116" s="8">
        <v>0</v>
      </c>
      <c r="G116" s="8">
        <v>0</v>
      </c>
      <c r="H116" s="8">
        <v>35279.589999999997</v>
      </c>
      <c r="I116" s="8">
        <f t="shared" si="2"/>
        <v>-35279.589999999997</v>
      </c>
    </row>
    <row r="117" spans="1:9" ht="32.25" x14ac:dyDescent="0.25">
      <c r="A117" s="5" t="s">
        <v>217</v>
      </c>
      <c r="B117" s="6">
        <v>10</v>
      </c>
      <c r="C117" s="7" t="s">
        <v>218</v>
      </c>
      <c r="D117" s="8">
        <v>0</v>
      </c>
      <c r="E117" s="8">
        <v>35279.589999999997</v>
      </c>
      <c r="F117" s="8">
        <v>0</v>
      </c>
      <c r="G117" s="8">
        <v>0</v>
      </c>
      <c r="H117" s="8">
        <v>35279.589999999997</v>
      </c>
      <c r="I117" s="8">
        <f t="shared" si="2"/>
        <v>-35279.589999999997</v>
      </c>
    </row>
    <row r="118" spans="1:9" ht="42.75" x14ac:dyDescent="0.25">
      <c r="A118" s="5" t="s">
        <v>219</v>
      </c>
      <c r="B118" s="6">
        <v>10</v>
      </c>
      <c r="C118" s="7" t="s">
        <v>220</v>
      </c>
      <c r="D118" s="8">
        <v>0</v>
      </c>
      <c r="E118" s="8">
        <v>35279.589999999997</v>
      </c>
      <c r="F118" s="8">
        <v>0</v>
      </c>
      <c r="G118" s="8">
        <v>0</v>
      </c>
      <c r="H118" s="8">
        <v>35279.589999999997</v>
      </c>
      <c r="I118" s="8">
        <f t="shared" si="2"/>
        <v>-35279.589999999997</v>
      </c>
    </row>
    <row r="119" spans="1:9" x14ac:dyDescent="0.25">
      <c r="A119" s="5" t="s">
        <v>221</v>
      </c>
      <c r="B119" s="6">
        <v>10</v>
      </c>
      <c r="C119" s="7" t="s">
        <v>222</v>
      </c>
      <c r="D119" s="8">
        <v>12300</v>
      </c>
      <c r="E119" s="8">
        <v>37319.65</v>
      </c>
      <c r="F119" s="8">
        <v>0</v>
      </c>
      <c r="G119" s="8">
        <v>0</v>
      </c>
      <c r="H119" s="8">
        <v>37319.65</v>
      </c>
      <c r="I119" s="8">
        <f t="shared" si="2"/>
        <v>-25019.65</v>
      </c>
    </row>
    <row r="120" spans="1:9" ht="42.75" x14ac:dyDescent="0.25">
      <c r="A120" s="5" t="s">
        <v>223</v>
      </c>
      <c r="B120" s="6">
        <v>10</v>
      </c>
      <c r="C120" s="7" t="s">
        <v>224</v>
      </c>
      <c r="D120" s="8">
        <v>12300</v>
      </c>
      <c r="E120" s="8">
        <v>37319.65</v>
      </c>
      <c r="F120" s="8">
        <v>0</v>
      </c>
      <c r="G120" s="8">
        <v>0</v>
      </c>
      <c r="H120" s="8">
        <v>37319.65</v>
      </c>
      <c r="I120" s="8">
        <f t="shared" si="2"/>
        <v>-25019.65</v>
      </c>
    </row>
    <row r="121" spans="1:9" ht="32.25" x14ac:dyDescent="0.25">
      <c r="A121" s="5" t="s">
        <v>225</v>
      </c>
      <c r="B121" s="6">
        <v>10</v>
      </c>
      <c r="C121" s="7" t="s">
        <v>226</v>
      </c>
      <c r="D121" s="8">
        <v>12300</v>
      </c>
      <c r="E121" s="8">
        <v>37319.65</v>
      </c>
      <c r="F121" s="8">
        <v>0</v>
      </c>
      <c r="G121" s="8">
        <v>0</v>
      </c>
      <c r="H121" s="8">
        <v>37319.65</v>
      </c>
      <c r="I121" s="8">
        <f t="shared" si="2"/>
        <v>-25019.65</v>
      </c>
    </row>
    <row r="122" spans="1:9" x14ac:dyDescent="0.25">
      <c r="A122" s="5" t="s">
        <v>227</v>
      </c>
      <c r="B122" s="6">
        <v>10</v>
      </c>
      <c r="C122" s="7" t="s">
        <v>228</v>
      </c>
      <c r="D122" s="8">
        <v>1765457</v>
      </c>
      <c r="E122" s="8">
        <v>432083</v>
      </c>
      <c r="F122" s="8">
        <v>0</v>
      </c>
      <c r="G122" s="8">
        <v>0</v>
      </c>
      <c r="H122" s="8">
        <v>432083</v>
      </c>
      <c r="I122" s="8">
        <f t="shared" si="2"/>
        <v>1333374</v>
      </c>
    </row>
    <row r="123" spans="1:9" ht="53.25" x14ac:dyDescent="0.25">
      <c r="A123" s="5" t="s">
        <v>229</v>
      </c>
      <c r="B123" s="6">
        <v>10</v>
      </c>
      <c r="C123" s="7" t="s">
        <v>230</v>
      </c>
      <c r="D123" s="8">
        <v>1765457</v>
      </c>
      <c r="E123" s="8">
        <v>432083</v>
      </c>
      <c r="F123" s="8">
        <v>0</v>
      </c>
      <c r="G123" s="8">
        <v>0</v>
      </c>
      <c r="H123" s="8">
        <v>432083</v>
      </c>
      <c r="I123" s="8">
        <f t="shared" si="2"/>
        <v>1333374</v>
      </c>
    </row>
    <row r="124" spans="1:9" x14ac:dyDescent="0.25">
      <c r="A124" s="5" t="s">
        <v>231</v>
      </c>
      <c r="B124" s="6">
        <v>10</v>
      </c>
      <c r="C124" s="7" t="s">
        <v>232</v>
      </c>
      <c r="D124" s="8">
        <v>0</v>
      </c>
      <c r="E124" s="8">
        <v>8774.86</v>
      </c>
      <c r="F124" s="8">
        <v>0</v>
      </c>
      <c r="G124" s="8">
        <v>0</v>
      </c>
      <c r="H124" s="8">
        <v>8774.86</v>
      </c>
      <c r="I124" s="8">
        <f t="shared" si="2"/>
        <v>-8774.86</v>
      </c>
    </row>
    <row r="125" spans="1:9" x14ac:dyDescent="0.25">
      <c r="A125" s="5" t="s">
        <v>233</v>
      </c>
      <c r="B125" s="6">
        <v>10</v>
      </c>
      <c r="C125" s="7" t="s">
        <v>234</v>
      </c>
      <c r="D125" s="8">
        <v>0</v>
      </c>
      <c r="E125" s="8">
        <v>8774.86</v>
      </c>
      <c r="F125" s="8">
        <v>0</v>
      </c>
      <c r="G125" s="8">
        <v>0</v>
      </c>
      <c r="H125" s="8">
        <v>8774.86</v>
      </c>
      <c r="I125" s="8">
        <f t="shared" si="2"/>
        <v>-8774.86</v>
      </c>
    </row>
    <row r="126" spans="1:9" x14ac:dyDescent="0.25">
      <c r="A126" s="5" t="s">
        <v>235</v>
      </c>
      <c r="B126" s="6">
        <v>10</v>
      </c>
      <c r="C126" s="7" t="s">
        <v>236</v>
      </c>
      <c r="D126" s="8">
        <v>0</v>
      </c>
      <c r="E126" s="8">
        <v>8774.86</v>
      </c>
      <c r="F126" s="8">
        <v>0</v>
      </c>
      <c r="G126" s="8">
        <v>0</v>
      </c>
      <c r="H126" s="8">
        <v>8774.86</v>
      </c>
      <c r="I126" s="8">
        <f t="shared" si="2"/>
        <v>-8774.86</v>
      </c>
    </row>
    <row r="127" spans="1:9" x14ac:dyDescent="0.25">
      <c r="A127" s="5" t="s">
        <v>237</v>
      </c>
      <c r="B127" s="6">
        <v>10</v>
      </c>
      <c r="C127" s="7" t="s">
        <v>238</v>
      </c>
      <c r="D127" s="8">
        <v>1628782613.3299999</v>
      </c>
      <c r="E127" s="8">
        <v>830596960.65999997</v>
      </c>
      <c r="F127" s="8">
        <v>0</v>
      </c>
      <c r="G127" s="8">
        <v>0</v>
      </c>
      <c r="H127" s="8">
        <v>830596960.65999997</v>
      </c>
      <c r="I127" s="8">
        <f t="shared" si="2"/>
        <v>798185652.66999996</v>
      </c>
    </row>
    <row r="128" spans="1:9" ht="21.75" x14ac:dyDescent="0.25">
      <c r="A128" s="5" t="s">
        <v>239</v>
      </c>
      <c r="B128" s="6">
        <v>10</v>
      </c>
      <c r="C128" s="7" t="s">
        <v>240</v>
      </c>
      <c r="D128" s="8">
        <v>1628777964.4000001</v>
      </c>
      <c r="E128" s="8">
        <v>830611292.73000002</v>
      </c>
      <c r="F128" s="8">
        <v>0</v>
      </c>
      <c r="G128" s="8">
        <v>0</v>
      </c>
      <c r="H128" s="8">
        <v>830611292.73000002</v>
      </c>
      <c r="I128" s="8">
        <f t="shared" si="2"/>
        <v>798166671.67000008</v>
      </c>
    </row>
    <row r="129" spans="1:9" x14ac:dyDescent="0.25">
      <c r="A129" s="5" t="s">
        <v>241</v>
      </c>
      <c r="B129" s="6">
        <v>10</v>
      </c>
      <c r="C129" s="7" t="s">
        <v>242</v>
      </c>
      <c r="D129" s="8">
        <v>786556800</v>
      </c>
      <c r="E129" s="8">
        <v>413621100</v>
      </c>
      <c r="F129" s="8">
        <v>0</v>
      </c>
      <c r="G129" s="8">
        <v>0</v>
      </c>
      <c r="H129" s="8">
        <v>413621100</v>
      </c>
      <c r="I129" s="8">
        <f t="shared" si="2"/>
        <v>372935700</v>
      </c>
    </row>
    <row r="130" spans="1:9" x14ac:dyDescent="0.25">
      <c r="A130" s="5" t="s">
        <v>243</v>
      </c>
      <c r="B130" s="6">
        <v>10</v>
      </c>
      <c r="C130" s="7" t="s">
        <v>244</v>
      </c>
      <c r="D130" s="8">
        <v>320611100</v>
      </c>
      <c r="E130" s="8">
        <v>304910500</v>
      </c>
      <c r="F130" s="8">
        <v>0</v>
      </c>
      <c r="G130" s="8">
        <v>0</v>
      </c>
      <c r="H130" s="8">
        <v>304910500</v>
      </c>
      <c r="I130" s="8">
        <f t="shared" si="2"/>
        <v>15700600</v>
      </c>
    </row>
    <row r="131" spans="1:9" ht="21.75" x14ac:dyDescent="0.25">
      <c r="A131" s="5" t="s">
        <v>245</v>
      </c>
      <c r="B131" s="6">
        <v>10</v>
      </c>
      <c r="C131" s="7" t="s">
        <v>246</v>
      </c>
      <c r="D131" s="8">
        <v>320611100</v>
      </c>
      <c r="E131" s="8">
        <v>304910500</v>
      </c>
      <c r="F131" s="8">
        <v>0</v>
      </c>
      <c r="G131" s="8">
        <v>0</v>
      </c>
      <c r="H131" s="8">
        <v>304910500</v>
      </c>
      <c r="I131" s="8">
        <f t="shared" si="2"/>
        <v>15700600</v>
      </c>
    </row>
    <row r="132" spans="1:9" x14ac:dyDescent="0.25">
      <c r="A132" s="5" t="s">
        <v>247</v>
      </c>
      <c r="B132" s="6">
        <v>10</v>
      </c>
      <c r="C132" s="7" t="s">
        <v>248</v>
      </c>
      <c r="D132" s="8">
        <v>333237600</v>
      </c>
      <c r="E132" s="8">
        <v>95356200</v>
      </c>
      <c r="F132" s="8">
        <v>0</v>
      </c>
      <c r="G132" s="8">
        <v>0</v>
      </c>
      <c r="H132" s="8">
        <v>95356200</v>
      </c>
      <c r="I132" s="8">
        <f t="shared" si="2"/>
        <v>237881400</v>
      </c>
    </row>
    <row r="133" spans="1:9" ht="21.75" x14ac:dyDescent="0.25">
      <c r="A133" s="5" t="s">
        <v>249</v>
      </c>
      <c r="B133" s="6">
        <v>10</v>
      </c>
      <c r="C133" s="7" t="s">
        <v>250</v>
      </c>
      <c r="D133" s="8">
        <v>333237600</v>
      </c>
      <c r="E133" s="8">
        <v>95356200</v>
      </c>
      <c r="F133" s="8">
        <v>0</v>
      </c>
      <c r="G133" s="8">
        <v>0</v>
      </c>
      <c r="H133" s="8">
        <v>95356200</v>
      </c>
      <c r="I133" s="8">
        <f t="shared" si="2"/>
        <v>237881400</v>
      </c>
    </row>
    <row r="134" spans="1:9" x14ac:dyDescent="0.25">
      <c r="A134" s="5" t="s">
        <v>251</v>
      </c>
      <c r="B134" s="6">
        <v>10</v>
      </c>
      <c r="C134" s="7" t="s">
        <v>252</v>
      </c>
      <c r="D134" s="8">
        <v>132708100</v>
      </c>
      <c r="E134" s="8">
        <v>13354400</v>
      </c>
      <c r="F134" s="8">
        <v>0</v>
      </c>
      <c r="G134" s="8">
        <v>0</v>
      </c>
      <c r="H134" s="8">
        <v>13354400</v>
      </c>
      <c r="I134" s="8">
        <f t="shared" si="2"/>
        <v>119353700</v>
      </c>
    </row>
    <row r="135" spans="1:9" x14ac:dyDescent="0.25">
      <c r="A135" s="5" t="s">
        <v>253</v>
      </c>
      <c r="B135" s="6">
        <v>10</v>
      </c>
      <c r="C135" s="7" t="s">
        <v>254</v>
      </c>
      <c r="D135" s="8">
        <v>132708100</v>
      </c>
      <c r="E135" s="8">
        <v>13354400</v>
      </c>
      <c r="F135" s="8">
        <v>0</v>
      </c>
      <c r="G135" s="8">
        <v>0</v>
      </c>
      <c r="H135" s="8">
        <v>13354400</v>
      </c>
      <c r="I135" s="8">
        <f t="shared" si="2"/>
        <v>119353700</v>
      </c>
    </row>
    <row r="136" spans="1:9" ht="21.75" x14ac:dyDescent="0.25">
      <c r="A136" s="5" t="s">
        <v>255</v>
      </c>
      <c r="B136" s="6">
        <v>10</v>
      </c>
      <c r="C136" s="7" t="s">
        <v>256</v>
      </c>
      <c r="D136" s="8">
        <v>59303217.57</v>
      </c>
      <c r="E136" s="8">
        <v>18270484.5</v>
      </c>
      <c r="F136" s="8">
        <v>0</v>
      </c>
      <c r="G136" s="8">
        <v>0</v>
      </c>
      <c r="H136" s="8">
        <v>18270484.5</v>
      </c>
      <c r="I136" s="8">
        <f t="shared" si="2"/>
        <v>41032733.07</v>
      </c>
    </row>
    <row r="137" spans="1:9" ht="32.25" x14ac:dyDescent="0.25">
      <c r="A137" s="5" t="s">
        <v>257</v>
      </c>
      <c r="B137" s="6">
        <v>10</v>
      </c>
      <c r="C137" s="7" t="s">
        <v>258</v>
      </c>
      <c r="D137" s="8">
        <v>18921000</v>
      </c>
      <c r="E137" s="8">
        <v>7959911.6200000001</v>
      </c>
      <c r="F137" s="8">
        <v>0</v>
      </c>
      <c r="G137" s="8">
        <v>0</v>
      </c>
      <c r="H137" s="8">
        <v>7959911.6200000001</v>
      </c>
      <c r="I137" s="8">
        <f t="shared" si="2"/>
        <v>10961088.379999999</v>
      </c>
    </row>
    <row r="138" spans="1:9" ht="32.25" x14ac:dyDescent="0.25">
      <c r="A138" s="5" t="s">
        <v>259</v>
      </c>
      <c r="B138" s="6">
        <v>10</v>
      </c>
      <c r="C138" s="7" t="s">
        <v>260</v>
      </c>
      <c r="D138" s="8">
        <v>18921000</v>
      </c>
      <c r="E138" s="8">
        <v>7959911.6200000001</v>
      </c>
      <c r="F138" s="8">
        <v>0</v>
      </c>
      <c r="G138" s="8">
        <v>0</v>
      </c>
      <c r="H138" s="8">
        <v>7959911.6200000001</v>
      </c>
      <c r="I138" s="8">
        <f t="shared" si="2"/>
        <v>10961088.379999999</v>
      </c>
    </row>
    <row r="139" spans="1:9" ht="21.75" x14ac:dyDescent="0.25">
      <c r="A139" s="5" t="s">
        <v>261</v>
      </c>
      <c r="B139" s="6">
        <v>10</v>
      </c>
      <c r="C139" s="7" t="s">
        <v>262</v>
      </c>
      <c r="D139" s="8">
        <v>2481258</v>
      </c>
      <c r="E139" s="8">
        <v>2481258</v>
      </c>
      <c r="F139" s="8">
        <v>0</v>
      </c>
      <c r="G139" s="8">
        <v>0</v>
      </c>
      <c r="H139" s="8">
        <v>2481258</v>
      </c>
      <c r="I139" s="8">
        <f t="shared" si="2"/>
        <v>0</v>
      </c>
    </row>
    <row r="140" spans="1:9" ht="21.75" x14ac:dyDescent="0.25">
      <c r="A140" s="5" t="s">
        <v>263</v>
      </c>
      <c r="B140" s="6">
        <v>10</v>
      </c>
      <c r="C140" s="7" t="s">
        <v>264</v>
      </c>
      <c r="D140" s="8">
        <v>2481258</v>
      </c>
      <c r="E140" s="8">
        <v>2481258</v>
      </c>
      <c r="F140" s="8">
        <v>0</v>
      </c>
      <c r="G140" s="8">
        <v>0</v>
      </c>
      <c r="H140" s="8">
        <v>2481258</v>
      </c>
      <c r="I140" s="8">
        <f t="shared" si="2"/>
        <v>0</v>
      </c>
    </row>
    <row r="141" spans="1:9" x14ac:dyDescent="0.25">
      <c r="A141" s="5" t="s">
        <v>265</v>
      </c>
      <c r="B141" s="6">
        <v>10</v>
      </c>
      <c r="C141" s="7" t="s">
        <v>266</v>
      </c>
      <c r="D141" s="8">
        <v>281600</v>
      </c>
      <c r="E141" s="8">
        <v>0</v>
      </c>
      <c r="F141" s="8">
        <v>0</v>
      </c>
      <c r="G141" s="8">
        <v>0</v>
      </c>
      <c r="H141" s="8">
        <v>0</v>
      </c>
      <c r="I141" s="8">
        <f t="shared" si="2"/>
        <v>281600</v>
      </c>
    </row>
    <row r="142" spans="1:9" x14ac:dyDescent="0.25">
      <c r="A142" s="5" t="s">
        <v>267</v>
      </c>
      <c r="B142" s="6">
        <v>10</v>
      </c>
      <c r="C142" s="7" t="s">
        <v>268</v>
      </c>
      <c r="D142" s="8">
        <v>281600</v>
      </c>
      <c r="E142" s="8">
        <v>0</v>
      </c>
      <c r="F142" s="8">
        <v>0</v>
      </c>
      <c r="G142" s="8">
        <v>0</v>
      </c>
      <c r="H142" s="8">
        <v>0</v>
      </c>
      <c r="I142" s="8">
        <f t="shared" si="2"/>
        <v>281600</v>
      </c>
    </row>
    <row r="143" spans="1:9" x14ac:dyDescent="0.25">
      <c r="A143" s="5" t="s">
        <v>269</v>
      </c>
      <c r="B143" s="6">
        <v>10</v>
      </c>
      <c r="C143" s="7" t="s">
        <v>270</v>
      </c>
      <c r="D143" s="8">
        <v>37619359.57</v>
      </c>
      <c r="E143" s="8">
        <v>7829314.8799999999</v>
      </c>
      <c r="F143" s="8">
        <v>0</v>
      </c>
      <c r="G143" s="8">
        <v>0</v>
      </c>
      <c r="H143" s="8">
        <v>7829314.8799999999</v>
      </c>
      <c r="I143" s="8">
        <f t="shared" si="2"/>
        <v>29790044.690000001</v>
      </c>
    </row>
    <row r="144" spans="1:9" x14ac:dyDescent="0.25">
      <c r="A144" s="5" t="s">
        <v>271</v>
      </c>
      <c r="B144" s="6">
        <v>10</v>
      </c>
      <c r="C144" s="7" t="s">
        <v>272</v>
      </c>
      <c r="D144" s="8">
        <v>37619359.57</v>
      </c>
      <c r="E144" s="8">
        <v>7829314.8799999999</v>
      </c>
      <c r="F144" s="8">
        <v>0</v>
      </c>
      <c r="G144" s="8">
        <v>0</v>
      </c>
      <c r="H144" s="8">
        <v>7829314.8799999999</v>
      </c>
      <c r="I144" s="8">
        <f t="shared" si="2"/>
        <v>29790044.690000001</v>
      </c>
    </row>
    <row r="145" spans="1:9" x14ac:dyDescent="0.25">
      <c r="A145" s="5" t="s">
        <v>273</v>
      </c>
      <c r="B145" s="6">
        <v>10</v>
      </c>
      <c r="C145" s="7" t="s">
        <v>274</v>
      </c>
      <c r="D145" s="8">
        <v>694985719.60000002</v>
      </c>
      <c r="E145" s="8">
        <v>353889030.75</v>
      </c>
      <c r="F145" s="8">
        <v>0</v>
      </c>
      <c r="G145" s="8">
        <v>0</v>
      </c>
      <c r="H145" s="8">
        <v>353889030.75</v>
      </c>
      <c r="I145" s="8">
        <f t="shared" si="2"/>
        <v>341096688.85000002</v>
      </c>
    </row>
    <row r="146" spans="1:9" ht="21.75" x14ac:dyDescent="0.25">
      <c r="A146" s="5" t="s">
        <v>275</v>
      </c>
      <c r="B146" s="6">
        <v>10</v>
      </c>
      <c r="C146" s="7" t="s">
        <v>276</v>
      </c>
      <c r="D146" s="8">
        <v>687392752.92999995</v>
      </c>
      <c r="E146" s="8">
        <v>348863946.43000001</v>
      </c>
      <c r="F146" s="8">
        <v>0</v>
      </c>
      <c r="G146" s="8">
        <v>0</v>
      </c>
      <c r="H146" s="8">
        <v>348863946.43000001</v>
      </c>
      <c r="I146" s="8">
        <f t="shared" si="2"/>
        <v>338528806.49999994</v>
      </c>
    </row>
    <row r="147" spans="1:9" ht="21.75" x14ac:dyDescent="0.25">
      <c r="A147" s="5" t="s">
        <v>277</v>
      </c>
      <c r="B147" s="6">
        <v>10</v>
      </c>
      <c r="C147" s="7" t="s">
        <v>278</v>
      </c>
      <c r="D147" s="8">
        <v>687392752.92999995</v>
      </c>
      <c r="E147" s="8">
        <v>348863946.43000001</v>
      </c>
      <c r="F147" s="8">
        <v>0</v>
      </c>
      <c r="G147" s="8">
        <v>0</v>
      </c>
      <c r="H147" s="8">
        <v>348863946.43000001</v>
      </c>
      <c r="I147" s="8">
        <f t="shared" si="2"/>
        <v>338528806.49999994</v>
      </c>
    </row>
    <row r="148" spans="1:9" ht="32.25" x14ac:dyDescent="0.25">
      <c r="A148" s="5" t="s">
        <v>279</v>
      </c>
      <c r="B148" s="6">
        <v>10</v>
      </c>
      <c r="C148" s="7" t="s">
        <v>280</v>
      </c>
      <c r="D148" s="8">
        <v>1606000</v>
      </c>
      <c r="E148" s="8">
        <v>470000</v>
      </c>
      <c r="F148" s="8">
        <v>0</v>
      </c>
      <c r="G148" s="8">
        <v>0</v>
      </c>
      <c r="H148" s="8">
        <v>470000</v>
      </c>
      <c r="I148" s="8">
        <f t="shared" si="2"/>
        <v>1136000</v>
      </c>
    </row>
    <row r="149" spans="1:9" ht="42.75" x14ac:dyDescent="0.25">
      <c r="A149" s="5" t="s">
        <v>281</v>
      </c>
      <c r="B149" s="6">
        <v>10</v>
      </c>
      <c r="C149" s="7" t="s">
        <v>282</v>
      </c>
      <c r="D149" s="8">
        <v>1606000</v>
      </c>
      <c r="E149" s="8">
        <v>470000</v>
      </c>
      <c r="F149" s="8">
        <v>0</v>
      </c>
      <c r="G149" s="8">
        <v>0</v>
      </c>
      <c r="H149" s="8">
        <v>470000</v>
      </c>
      <c r="I149" s="8">
        <f t="shared" si="2"/>
        <v>1136000</v>
      </c>
    </row>
    <row r="150" spans="1:9" ht="32.25" x14ac:dyDescent="0.25">
      <c r="A150" s="5" t="s">
        <v>283</v>
      </c>
      <c r="B150" s="6">
        <v>10</v>
      </c>
      <c r="C150" s="7" t="s">
        <v>284</v>
      </c>
      <c r="D150" s="8">
        <v>3032866.67</v>
      </c>
      <c r="E150" s="8">
        <v>3032866.67</v>
      </c>
      <c r="F150" s="8">
        <v>0</v>
      </c>
      <c r="G150" s="8">
        <v>0</v>
      </c>
      <c r="H150" s="8">
        <v>3032866.67</v>
      </c>
      <c r="I150" s="8">
        <f t="shared" si="2"/>
        <v>0</v>
      </c>
    </row>
    <row r="151" spans="1:9" ht="32.25" x14ac:dyDescent="0.25">
      <c r="A151" s="5" t="s">
        <v>285</v>
      </c>
      <c r="B151" s="6">
        <v>10</v>
      </c>
      <c r="C151" s="7" t="s">
        <v>286</v>
      </c>
      <c r="D151" s="8">
        <v>3032866.67</v>
      </c>
      <c r="E151" s="8">
        <v>3032866.67</v>
      </c>
      <c r="F151" s="8">
        <v>0</v>
      </c>
      <c r="G151" s="8">
        <v>0</v>
      </c>
      <c r="H151" s="8">
        <v>3032866.67</v>
      </c>
      <c r="I151" s="8">
        <f t="shared" si="2"/>
        <v>0</v>
      </c>
    </row>
    <row r="152" spans="1:9" ht="21.75" x14ac:dyDescent="0.25">
      <c r="A152" s="5" t="s">
        <v>287</v>
      </c>
      <c r="B152" s="6">
        <v>10</v>
      </c>
      <c r="C152" s="7" t="s">
        <v>288</v>
      </c>
      <c r="D152" s="8">
        <v>2952900</v>
      </c>
      <c r="E152" s="8">
        <v>1522217.65</v>
      </c>
      <c r="F152" s="8">
        <v>0</v>
      </c>
      <c r="G152" s="8">
        <v>0</v>
      </c>
      <c r="H152" s="8">
        <v>1522217.65</v>
      </c>
      <c r="I152" s="8">
        <f t="shared" si="2"/>
        <v>1430682.35</v>
      </c>
    </row>
    <row r="153" spans="1:9" ht="32.25" x14ac:dyDescent="0.25">
      <c r="A153" s="5" t="s">
        <v>289</v>
      </c>
      <c r="B153" s="6">
        <v>10</v>
      </c>
      <c r="C153" s="7" t="s">
        <v>290</v>
      </c>
      <c r="D153" s="8">
        <v>2952900</v>
      </c>
      <c r="E153" s="8">
        <v>1522217.65</v>
      </c>
      <c r="F153" s="8">
        <v>0</v>
      </c>
      <c r="G153" s="8">
        <v>0</v>
      </c>
      <c r="H153" s="8">
        <v>1522217.65</v>
      </c>
      <c r="I153" s="8">
        <f t="shared" si="2"/>
        <v>1430682.35</v>
      </c>
    </row>
    <row r="154" spans="1:9" ht="32.25" x14ac:dyDescent="0.25">
      <c r="A154" s="5" t="s">
        <v>291</v>
      </c>
      <c r="B154" s="6">
        <v>10</v>
      </c>
      <c r="C154" s="7" t="s">
        <v>292</v>
      </c>
      <c r="D154" s="8">
        <v>1200</v>
      </c>
      <c r="E154" s="8">
        <v>0</v>
      </c>
      <c r="F154" s="8">
        <v>0</v>
      </c>
      <c r="G154" s="8">
        <v>0</v>
      </c>
      <c r="H154" s="8">
        <v>0</v>
      </c>
      <c r="I154" s="8">
        <f t="shared" si="2"/>
        <v>1200</v>
      </c>
    </row>
    <row r="155" spans="1:9" ht="32.25" x14ac:dyDescent="0.25">
      <c r="A155" s="5" t="s">
        <v>293</v>
      </c>
      <c r="B155" s="6">
        <v>10</v>
      </c>
      <c r="C155" s="7" t="s">
        <v>294</v>
      </c>
      <c r="D155" s="8">
        <v>1200</v>
      </c>
      <c r="E155" s="8">
        <v>0</v>
      </c>
      <c r="F155" s="8">
        <v>0</v>
      </c>
      <c r="G155" s="8">
        <v>0</v>
      </c>
      <c r="H155" s="8">
        <v>0</v>
      </c>
      <c r="I155" s="8">
        <f t="shared" si="2"/>
        <v>1200</v>
      </c>
    </row>
    <row r="156" spans="1:9" x14ac:dyDescent="0.25">
      <c r="A156" s="5" t="s">
        <v>295</v>
      </c>
      <c r="B156" s="6">
        <v>10</v>
      </c>
      <c r="C156" s="7" t="s">
        <v>296</v>
      </c>
      <c r="D156" s="8">
        <v>87932227.230000004</v>
      </c>
      <c r="E156" s="8">
        <v>44830677.479999997</v>
      </c>
      <c r="F156" s="8">
        <v>0</v>
      </c>
      <c r="G156" s="8">
        <v>0</v>
      </c>
      <c r="H156" s="8">
        <v>44830677.479999997</v>
      </c>
      <c r="I156" s="8">
        <f t="shared" si="2"/>
        <v>43101549.750000007</v>
      </c>
    </row>
    <row r="157" spans="1:9" ht="32.25" x14ac:dyDescent="0.25">
      <c r="A157" s="5" t="s">
        <v>297</v>
      </c>
      <c r="B157" s="6">
        <v>10</v>
      </c>
      <c r="C157" s="7" t="s">
        <v>298</v>
      </c>
      <c r="D157" s="8">
        <v>19321494</v>
      </c>
      <c r="E157" s="8">
        <v>3307184</v>
      </c>
      <c r="F157" s="8">
        <v>0</v>
      </c>
      <c r="G157" s="8">
        <v>0</v>
      </c>
      <c r="H157" s="8">
        <v>3307184</v>
      </c>
      <c r="I157" s="8">
        <f t="shared" ref="I157:I175" si="3">D157-H157</f>
        <v>16014310</v>
      </c>
    </row>
    <row r="158" spans="1:9" ht="32.25" x14ac:dyDescent="0.25">
      <c r="A158" s="5" t="s">
        <v>299</v>
      </c>
      <c r="B158" s="6">
        <v>10</v>
      </c>
      <c r="C158" s="7" t="s">
        <v>300</v>
      </c>
      <c r="D158" s="8">
        <v>19321494</v>
      </c>
      <c r="E158" s="8">
        <v>3307184</v>
      </c>
      <c r="F158" s="8">
        <v>0</v>
      </c>
      <c r="G158" s="8">
        <v>0</v>
      </c>
      <c r="H158" s="8">
        <v>3307184</v>
      </c>
      <c r="I158" s="8">
        <f t="shared" si="3"/>
        <v>16014310</v>
      </c>
    </row>
    <row r="159" spans="1:9" ht="32.25" x14ac:dyDescent="0.25">
      <c r="A159" s="5" t="s">
        <v>301</v>
      </c>
      <c r="B159" s="6">
        <v>10</v>
      </c>
      <c r="C159" s="7" t="s">
        <v>302</v>
      </c>
      <c r="D159" s="8">
        <v>894490</v>
      </c>
      <c r="E159" s="8">
        <v>0</v>
      </c>
      <c r="F159" s="8">
        <v>0</v>
      </c>
      <c r="G159" s="8">
        <v>0</v>
      </c>
      <c r="H159" s="8">
        <v>0</v>
      </c>
      <c r="I159" s="8">
        <f t="shared" si="3"/>
        <v>894490</v>
      </c>
    </row>
    <row r="160" spans="1:9" ht="42.75" x14ac:dyDescent="0.25">
      <c r="A160" s="5" t="s">
        <v>303</v>
      </c>
      <c r="B160" s="6">
        <v>10</v>
      </c>
      <c r="C160" s="7" t="s">
        <v>304</v>
      </c>
      <c r="D160" s="8">
        <v>894490</v>
      </c>
      <c r="E160" s="8">
        <v>0</v>
      </c>
      <c r="F160" s="8">
        <v>0</v>
      </c>
      <c r="G160" s="8">
        <v>0</v>
      </c>
      <c r="H160" s="8">
        <v>0</v>
      </c>
      <c r="I160" s="8">
        <f t="shared" si="3"/>
        <v>894490</v>
      </c>
    </row>
    <row r="161" spans="1:9" ht="53.25" x14ac:dyDescent="0.25">
      <c r="A161" s="5" t="s">
        <v>305</v>
      </c>
      <c r="B161" s="6">
        <v>10</v>
      </c>
      <c r="C161" s="7" t="s">
        <v>306</v>
      </c>
      <c r="D161" s="8">
        <v>28357600</v>
      </c>
      <c r="E161" s="8">
        <v>16610716</v>
      </c>
      <c r="F161" s="8">
        <v>0</v>
      </c>
      <c r="G161" s="8">
        <v>0</v>
      </c>
      <c r="H161" s="8">
        <v>16610716</v>
      </c>
      <c r="I161" s="8">
        <f t="shared" si="3"/>
        <v>11746884</v>
      </c>
    </row>
    <row r="162" spans="1:9" ht="63.75" x14ac:dyDescent="0.25">
      <c r="A162" s="5" t="s">
        <v>307</v>
      </c>
      <c r="B162" s="6">
        <v>10</v>
      </c>
      <c r="C162" s="7" t="s">
        <v>308</v>
      </c>
      <c r="D162" s="8">
        <v>28357600</v>
      </c>
      <c r="E162" s="8">
        <v>16610716</v>
      </c>
      <c r="F162" s="8">
        <v>0</v>
      </c>
      <c r="G162" s="8">
        <v>0</v>
      </c>
      <c r="H162" s="8">
        <v>16610716</v>
      </c>
      <c r="I162" s="8">
        <f t="shared" si="3"/>
        <v>11746884</v>
      </c>
    </row>
    <row r="163" spans="1:9" x14ac:dyDescent="0.25">
      <c r="A163" s="5" t="s">
        <v>309</v>
      </c>
      <c r="B163" s="6">
        <v>10</v>
      </c>
      <c r="C163" s="7" t="s">
        <v>310</v>
      </c>
      <c r="D163" s="8">
        <v>250000</v>
      </c>
      <c r="E163" s="8">
        <v>250000</v>
      </c>
      <c r="F163" s="8">
        <v>0</v>
      </c>
      <c r="G163" s="8">
        <v>0</v>
      </c>
      <c r="H163" s="8">
        <v>250000</v>
      </c>
      <c r="I163" s="8">
        <f t="shared" si="3"/>
        <v>0</v>
      </c>
    </row>
    <row r="164" spans="1:9" ht="21.75" x14ac:dyDescent="0.25">
      <c r="A164" s="5" t="s">
        <v>311</v>
      </c>
      <c r="B164" s="6">
        <v>10</v>
      </c>
      <c r="C164" s="7" t="s">
        <v>312</v>
      </c>
      <c r="D164" s="8">
        <v>250000</v>
      </c>
      <c r="E164" s="8">
        <v>250000</v>
      </c>
      <c r="F164" s="8">
        <v>0</v>
      </c>
      <c r="G164" s="8">
        <v>0</v>
      </c>
      <c r="H164" s="8">
        <v>250000</v>
      </c>
      <c r="I164" s="8">
        <f t="shared" si="3"/>
        <v>0</v>
      </c>
    </row>
    <row r="165" spans="1:9" x14ac:dyDescent="0.25">
      <c r="A165" s="5" t="s">
        <v>313</v>
      </c>
      <c r="B165" s="6">
        <v>10</v>
      </c>
      <c r="C165" s="7" t="s">
        <v>314</v>
      </c>
      <c r="D165" s="8">
        <v>39108643.229999997</v>
      </c>
      <c r="E165" s="8">
        <v>24662777.48</v>
      </c>
      <c r="F165" s="8">
        <v>0</v>
      </c>
      <c r="G165" s="8">
        <v>0</v>
      </c>
      <c r="H165" s="8">
        <v>24662777.48</v>
      </c>
      <c r="I165" s="8">
        <f t="shared" si="3"/>
        <v>14445865.749999996</v>
      </c>
    </row>
    <row r="166" spans="1:9" x14ac:dyDescent="0.25">
      <c r="A166" s="5" t="s">
        <v>315</v>
      </c>
      <c r="B166" s="6">
        <v>10</v>
      </c>
      <c r="C166" s="7" t="s">
        <v>316</v>
      </c>
      <c r="D166" s="8">
        <v>39108643.229999997</v>
      </c>
      <c r="E166" s="8">
        <v>24662777.48</v>
      </c>
      <c r="F166" s="8">
        <v>0</v>
      </c>
      <c r="G166" s="8">
        <v>0</v>
      </c>
      <c r="H166" s="8">
        <v>24662777.48</v>
      </c>
      <c r="I166" s="8">
        <f t="shared" si="3"/>
        <v>14445865.749999996</v>
      </c>
    </row>
    <row r="167" spans="1:9" ht="32.25" x14ac:dyDescent="0.25">
      <c r="A167" s="5" t="s">
        <v>317</v>
      </c>
      <c r="B167" s="6">
        <v>10</v>
      </c>
      <c r="C167" s="7" t="s">
        <v>318</v>
      </c>
      <c r="D167" s="8">
        <v>974936</v>
      </c>
      <c r="E167" s="8">
        <v>974936</v>
      </c>
      <c r="F167" s="8">
        <v>0</v>
      </c>
      <c r="G167" s="8">
        <v>0</v>
      </c>
      <c r="H167" s="8">
        <v>974936</v>
      </c>
      <c r="I167" s="8">
        <f t="shared" si="3"/>
        <v>0</v>
      </c>
    </row>
    <row r="168" spans="1:9" ht="42.75" x14ac:dyDescent="0.25">
      <c r="A168" s="5" t="s">
        <v>319</v>
      </c>
      <c r="B168" s="6">
        <v>10</v>
      </c>
      <c r="C168" s="7" t="s">
        <v>320</v>
      </c>
      <c r="D168" s="8">
        <v>974936</v>
      </c>
      <c r="E168" s="8">
        <v>974936</v>
      </c>
      <c r="F168" s="8">
        <v>0</v>
      </c>
      <c r="G168" s="8">
        <v>0</v>
      </c>
      <c r="H168" s="8">
        <v>974936</v>
      </c>
      <c r="I168" s="8">
        <f t="shared" si="3"/>
        <v>0</v>
      </c>
    </row>
    <row r="169" spans="1:9" ht="42.75" x14ac:dyDescent="0.25">
      <c r="A169" s="5" t="s">
        <v>321</v>
      </c>
      <c r="B169" s="6">
        <v>10</v>
      </c>
      <c r="C169" s="7" t="s">
        <v>322</v>
      </c>
      <c r="D169" s="8">
        <v>974936</v>
      </c>
      <c r="E169" s="8">
        <v>974936</v>
      </c>
      <c r="F169" s="8">
        <v>0</v>
      </c>
      <c r="G169" s="8">
        <v>0</v>
      </c>
      <c r="H169" s="8">
        <v>974936</v>
      </c>
      <c r="I169" s="8">
        <f t="shared" si="3"/>
        <v>0</v>
      </c>
    </row>
    <row r="170" spans="1:9" ht="21.75" x14ac:dyDescent="0.25">
      <c r="A170" s="5" t="s">
        <v>323</v>
      </c>
      <c r="B170" s="6">
        <v>10</v>
      </c>
      <c r="C170" s="7" t="s">
        <v>324</v>
      </c>
      <c r="D170" s="8">
        <v>971484</v>
      </c>
      <c r="E170" s="8">
        <v>971484</v>
      </c>
      <c r="F170" s="8">
        <v>0</v>
      </c>
      <c r="G170" s="8">
        <v>0</v>
      </c>
      <c r="H170" s="8">
        <v>971484</v>
      </c>
      <c r="I170" s="8">
        <f t="shared" si="3"/>
        <v>0</v>
      </c>
    </row>
    <row r="171" spans="1:9" ht="21.75" x14ac:dyDescent="0.25">
      <c r="A171" s="5" t="s">
        <v>325</v>
      </c>
      <c r="B171" s="6">
        <v>10</v>
      </c>
      <c r="C171" s="7" t="s">
        <v>326</v>
      </c>
      <c r="D171" s="8">
        <v>971484</v>
      </c>
      <c r="E171" s="8">
        <v>971484</v>
      </c>
      <c r="F171" s="8">
        <v>0</v>
      </c>
      <c r="G171" s="8">
        <v>0</v>
      </c>
      <c r="H171" s="8">
        <v>971484</v>
      </c>
      <c r="I171" s="8">
        <f t="shared" si="3"/>
        <v>0</v>
      </c>
    </row>
    <row r="172" spans="1:9" ht="32.25" x14ac:dyDescent="0.25">
      <c r="A172" s="5" t="s">
        <v>327</v>
      </c>
      <c r="B172" s="6">
        <v>10</v>
      </c>
      <c r="C172" s="7" t="s">
        <v>328</v>
      </c>
      <c r="D172" s="8">
        <v>3452</v>
      </c>
      <c r="E172" s="8">
        <v>3452</v>
      </c>
      <c r="F172" s="8">
        <v>0</v>
      </c>
      <c r="G172" s="8">
        <v>0</v>
      </c>
      <c r="H172" s="8">
        <v>3452</v>
      </c>
      <c r="I172" s="8">
        <f t="shared" si="3"/>
        <v>0</v>
      </c>
    </row>
    <row r="173" spans="1:9" ht="21.75" x14ac:dyDescent="0.25">
      <c r="A173" s="5" t="s">
        <v>329</v>
      </c>
      <c r="B173" s="6">
        <v>10</v>
      </c>
      <c r="C173" s="7" t="s">
        <v>330</v>
      </c>
      <c r="D173" s="8">
        <v>-970287.07</v>
      </c>
      <c r="E173" s="8">
        <v>-989268.07</v>
      </c>
      <c r="F173" s="8">
        <v>0</v>
      </c>
      <c r="G173" s="8">
        <v>0</v>
      </c>
      <c r="H173" s="8">
        <v>-989268.07</v>
      </c>
      <c r="I173" s="8">
        <f t="shared" si="3"/>
        <v>18981</v>
      </c>
    </row>
    <row r="174" spans="1:9" ht="21.75" x14ac:dyDescent="0.25">
      <c r="A174" s="5" t="s">
        <v>331</v>
      </c>
      <c r="B174" s="6">
        <v>10</v>
      </c>
      <c r="C174" s="7" t="s">
        <v>332</v>
      </c>
      <c r="D174" s="8">
        <v>-970287.07</v>
      </c>
      <c r="E174" s="8">
        <v>-989268.07</v>
      </c>
      <c r="F174" s="8">
        <v>0</v>
      </c>
      <c r="G174" s="8">
        <v>0</v>
      </c>
      <c r="H174" s="8">
        <v>-989268.07</v>
      </c>
      <c r="I174" s="8">
        <f t="shared" si="3"/>
        <v>18981</v>
      </c>
    </row>
    <row r="175" spans="1:9" ht="21.75" x14ac:dyDescent="0.25">
      <c r="A175" s="5" t="s">
        <v>333</v>
      </c>
      <c r="B175" s="6">
        <v>10</v>
      </c>
      <c r="C175" s="7" t="s">
        <v>334</v>
      </c>
      <c r="D175" s="8">
        <v>-970287.07</v>
      </c>
      <c r="E175" s="8">
        <v>-989268.07</v>
      </c>
      <c r="F175" s="8">
        <v>0</v>
      </c>
      <c r="G175" s="8">
        <v>0</v>
      </c>
      <c r="H175" s="8">
        <v>-989268.07</v>
      </c>
      <c r="I175" s="8">
        <f t="shared" si="3"/>
        <v>18981</v>
      </c>
    </row>
  </sheetData>
  <mergeCells count="11">
    <mergeCell ref="A11:I11"/>
    <mergeCell ref="D12:D13"/>
    <mergeCell ref="A1:H1"/>
    <mergeCell ref="A2:H2"/>
    <mergeCell ref="A3:H3"/>
    <mergeCell ref="A4:H4"/>
    <mergeCell ref="A5:H5"/>
    <mergeCell ref="A6:A7"/>
    <mergeCell ref="B7:H7"/>
    <mergeCell ref="B8:H8"/>
    <mergeCell ref="E12:I12"/>
  </mergeCells>
  <pageMargins left="0.196850393700787" right="0.196850393700787" top="0.196850393700787" bottom="0.45657244094488197" header="0.196850393700787" footer="0.196850393700787"/>
  <pageSetup paperSize="9" scale="78" fitToHeight="0" orientation="landscape" horizontalDpi="300" verticalDpi="300" r:id="rId1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2"/>
  <sheetViews>
    <sheetView showGridLines="0" workbookViewId="0">
      <selection activeCell="P8" sqref="P8"/>
    </sheetView>
  </sheetViews>
  <sheetFormatPr defaultRowHeight="15" x14ac:dyDescent="0.25"/>
  <cols>
    <col min="1" max="1" width="36.28515625" customWidth="1"/>
    <col min="2" max="2" width="5.85546875" customWidth="1"/>
    <col min="3" max="3" width="19.28515625" customWidth="1"/>
    <col min="4" max="4" width="16.28515625" customWidth="1"/>
    <col min="5" max="5" width="15.7109375" customWidth="1"/>
    <col min="6" max="6" width="14.140625" customWidth="1"/>
    <col min="7" max="7" width="13.42578125" customWidth="1"/>
    <col min="8" max="8" width="12.7109375" customWidth="1"/>
    <col min="9" max="9" width="14.42578125" customWidth="1"/>
    <col min="10" max="10" width="0.140625" customWidth="1"/>
    <col min="11" max="11" width="13.5703125" customWidth="1"/>
    <col min="12" max="12" width="14.85546875" customWidth="1"/>
  </cols>
  <sheetData>
    <row r="1" spans="1:12" ht="0.95" customHeight="1" x14ac:dyDescent="0.25"/>
    <row r="2" spans="1:12" ht="15" customHeight="1" x14ac:dyDescent="0.25">
      <c r="A2" s="15" t="s">
        <v>335</v>
      </c>
      <c r="B2" s="15"/>
      <c r="C2" s="15"/>
      <c r="D2" s="15"/>
      <c r="E2" s="15"/>
      <c r="F2" s="15"/>
      <c r="G2" s="15"/>
      <c r="H2" s="15"/>
      <c r="I2" s="15"/>
      <c r="K2" s="70" t="s">
        <v>895</v>
      </c>
      <c r="L2" s="70"/>
    </row>
    <row r="3" spans="1:12" x14ac:dyDescent="0.25">
      <c r="A3" s="10" t="s">
        <v>0</v>
      </c>
      <c r="B3" s="10" t="s">
        <v>0</v>
      </c>
      <c r="C3" s="48" t="s">
        <v>0</v>
      </c>
      <c r="D3" s="51" t="s">
        <v>7</v>
      </c>
      <c r="E3" s="58" t="s">
        <v>892</v>
      </c>
      <c r="F3" s="53" t="s">
        <v>8</v>
      </c>
      <c r="G3" s="53"/>
      <c r="H3" s="53"/>
      <c r="I3" s="53"/>
      <c r="J3" s="54"/>
      <c r="K3" s="56" t="s">
        <v>872</v>
      </c>
      <c r="L3" s="56"/>
    </row>
    <row r="4" spans="1:12" ht="29.25" x14ac:dyDescent="0.25">
      <c r="A4" s="3" t="s">
        <v>9</v>
      </c>
      <c r="B4" s="3" t="s">
        <v>10</v>
      </c>
      <c r="C4" s="26" t="s">
        <v>336</v>
      </c>
      <c r="D4" s="51"/>
      <c r="E4" s="58"/>
      <c r="F4" s="64" t="s">
        <v>868</v>
      </c>
      <c r="G4" s="64" t="s">
        <v>869</v>
      </c>
      <c r="H4" s="64" t="s">
        <v>870</v>
      </c>
      <c r="I4" s="64" t="s">
        <v>871</v>
      </c>
      <c r="J4" s="54"/>
      <c r="K4" s="71" t="s">
        <v>893</v>
      </c>
      <c r="L4" s="57" t="s">
        <v>894</v>
      </c>
    </row>
    <row r="5" spans="1:12" x14ac:dyDescent="0.25">
      <c r="A5" s="4" t="s">
        <v>12</v>
      </c>
      <c r="B5" s="4" t="s">
        <v>13</v>
      </c>
      <c r="C5" s="4" t="s">
        <v>14</v>
      </c>
      <c r="D5" s="50">
        <v>4</v>
      </c>
      <c r="E5" s="59">
        <v>5</v>
      </c>
      <c r="F5" s="65">
        <v>6</v>
      </c>
      <c r="G5" s="65">
        <v>7</v>
      </c>
      <c r="H5" s="65">
        <v>8</v>
      </c>
      <c r="I5" s="65">
        <v>9</v>
      </c>
      <c r="J5" s="54"/>
      <c r="K5" s="76">
        <v>10</v>
      </c>
      <c r="L5" s="76">
        <v>11</v>
      </c>
    </row>
    <row r="6" spans="1:12" ht="21" x14ac:dyDescent="0.25">
      <c r="A6" s="11" t="s">
        <v>337</v>
      </c>
      <c r="B6" s="1" t="s">
        <v>1</v>
      </c>
      <c r="C6" s="1" t="s">
        <v>16</v>
      </c>
      <c r="D6" s="8">
        <v>1828256689.8900001</v>
      </c>
      <c r="E6" s="60">
        <v>1825665980.8900001</v>
      </c>
      <c r="F6" s="66">
        <v>892926772.90999997</v>
      </c>
      <c r="G6" s="67" t="s">
        <v>214</v>
      </c>
      <c r="H6" s="67" t="s">
        <v>214</v>
      </c>
      <c r="I6" s="66">
        <v>892926772.90999997</v>
      </c>
      <c r="J6" s="54"/>
      <c r="K6" s="72">
        <f>D6-I6</f>
        <v>935329916.98000014</v>
      </c>
      <c r="L6" s="72">
        <f>E6-I6</f>
        <v>932739207.98000014</v>
      </c>
    </row>
    <row r="7" spans="1:12" x14ac:dyDescent="0.25">
      <c r="A7" s="5" t="s">
        <v>338</v>
      </c>
      <c r="B7" s="1" t="s">
        <v>1</v>
      </c>
      <c r="C7" s="12" t="s">
        <v>339</v>
      </c>
      <c r="D7" s="8">
        <v>134890989.34</v>
      </c>
      <c r="E7" s="60">
        <v>134890989.34</v>
      </c>
      <c r="F7" s="66">
        <v>58332943.549999997</v>
      </c>
      <c r="G7" s="67" t="s">
        <v>214</v>
      </c>
      <c r="H7" s="67" t="s">
        <v>214</v>
      </c>
      <c r="I7" s="66">
        <v>58332943.549999997</v>
      </c>
      <c r="J7" s="54"/>
      <c r="K7" s="72">
        <f t="shared" ref="K7:K70" si="0">D7-I7</f>
        <v>76558045.790000007</v>
      </c>
      <c r="L7" s="72">
        <f t="shared" ref="L7:L70" si="1">E7-I7</f>
        <v>76558045.790000007</v>
      </c>
    </row>
    <row r="8" spans="1:12" ht="21.75" x14ac:dyDescent="0.25">
      <c r="A8" s="5" t="s">
        <v>340</v>
      </c>
      <c r="B8" s="1" t="s">
        <v>1</v>
      </c>
      <c r="C8" s="12" t="s">
        <v>341</v>
      </c>
      <c r="D8" s="8">
        <v>2681421</v>
      </c>
      <c r="E8" s="60">
        <v>2681421</v>
      </c>
      <c r="F8" s="66">
        <v>1155328.95</v>
      </c>
      <c r="G8" s="67" t="s">
        <v>214</v>
      </c>
      <c r="H8" s="67" t="s">
        <v>214</v>
      </c>
      <c r="I8" s="66">
        <v>1155328.95</v>
      </c>
      <c r="J8" s="54"/>
      <c r="K8" s="72">
        <f t="shared" si="0"/>
        <v>1526092.05</v>
      </c>
      <c r="L8" s="72">
        <f t="shared" si="1"/>
        <v>1526092.05</v>
      </c>
    </row>
    <row r="9" spans="1:12" ht="53.25" x14ac:dyDescent="0.25">
      <c r="A9" s="5" t="s">
        <v>342</v>
      </c>
      <c r="B9" s="1" t="s">
        <v>1</v>
      </c>
      <c r="C9" s="12" t="s">
        <v>343</v>
      </c>
      <c r="D9" s="8">
        <v>2681421</v>
      </c>
      <c r="E9" s="60">
        <v>2681421</v>
      </c>
      <c r="F9" s="66">
        <v>1155328.95</v>
      </c>
      <c r="G9" s="67" t="s">
        <v>214</v>
      </c>
      <c r="H9" s="67" t="s">
        <v>214</v>
      </c>
      <c r="I9" s="66">
        <v>1155328.95</v>
      </c>
      <c r="J9" s="54"/>
      <c r="K9" s="72">
        <f t="shared" si="0"/>
        <v>1526092.05</v>
      </c>
      <c r="L9" s="72">
        <f t="shared" si="1"/>
        <v>1526092.05</v>
      </c>
    </row>
    <row r="10" spans="1:12" ht="21.75" x14ac:dyDescent="0.25">
      <c r="A10" s="5" t="s">
        <v>344</v>
      </c>
      <c r="B10" s="1" t="s">
        <v>1</v>
      </c>
      <c r="C10" s="12" t="s">
        <v>345</v>
      </c>
      <c r="D10" s="8">
        <v>2681421</v>
      </c>
      <c r="E10" s="60">
        <v>2681421</v>
      </c>
      <c r="F10" s="66">
        <v>1155328.95</v>
      </c>
      <c r="G10" s="67" t="s">
        <v>214</v>
      </c>
      <c r="H10" s="67" t="s">
        <v>214</v>
      </c>
      <c r="I10" s="66">
        <v>1155328.95</v>
      </c>
      <c r="J10" s="54"/>
      <c r="K10" s="72">
        <f t="shared" si="0"/>
        <v>1526092.05</v>
      </c>
      <c r="L10" s="72">
        <f t="shared" si="1"/>
        <v>1526092.05</v>
      </c>
    </row>
    <row r="11" spans="1:12" ht="21.75" x14ac:dyDescent="0.25">
      <c r="A11" s="5" t="s">
        <v>346</v>
      </c>
      <c r="B11" s="1" t="s">
        <v>1</v>
      </c>
      <c r="C11" s="12" t="s">
        <v>347</v>
      </c>
      <c r="D11" s="8">
        <v>2059462</v>
      </c>
      <c r="E11" s="60">
        <v>2059462</v>
      </c>
      <c r="F11" s="66">
        <v>904843.95</v>
      </c>
      <c r="G11" s="67" t="s">
        <v>214</v>
      </c>
      <c r="H11" s="67" t="s">
        <v>214</v>
      </c>
      <c r="I11" s="66">
        <v>904843.95</v>
      </c>
      <c r="J11" s="54"/>
      <c r="K11" s="72">
        <f t="shared" si="0"/>
        <v>1154618.05</v>
      </c>
      <c r="L11" s="72">
        <f t="shared" si="1"/>
        <v>1154618.05</v>
      </c>
    </row>
    <row r="12" spans="1:12" ht="32.25" x14ac:dyDescent="0.25">
      <c r="A12" s="5" t="s">
        <v>348</v>
      </c>
      <c r="B12" s="1" t="s">
        <v>1</v>
      </c>
      <c r="C12" s="12" t="s">
        <v>349</v>
      </c>
      <c r="D12" s="9">
        <v>0</v>
      </c>
      <c r="E12" s="61">
        <v>0</v>
      </c>
      <c r="F12" s="67">
        <v>0</v>
      </c>
      <c r="G12" s="67" t="s">
        <v>214</v>
      </c>
      <c r="H12" s="67" t="s">
        <v>214</v>
      </c>
      <c r="I12" s="67">
        <v>0</v>
      </c>
      <c r="J12" s="54"/>
      <c r="K12" s="72">
        <f t="shared" si="0"/>
        <v>0</v>
      </c>
      <c r="L12" s="72">
        <f t="shared" si="1"/>
        <v>0</v>
      </c>
    </row>
    <row r="13" spans="1:12" ht="32.25" x14ac:dyDescent="0.25">
      <c r="A13" s="5" t="s">
        <v>350</v>
      </c>
      <c r="B13" s="1" t="s">
        <v>1</v>
      </c>
      <c r="C13" s="12" t="s">
        <v>351</v>
      </c>
      <c r="D13" s="8">
        <v>621959</v>
      </c>
      <c r="E13" s="60">
        <v>621959</v>
      </c>
      <c r="F13" s="66">
        <v>250485</v>
      </c>
      <c r="G13" s="67" t="s">
        <v>214</v>
      </c>
      <c r="H13" s="67" t="s">
        <v>214</v>
      </c>
      <c r="I13" s="66">
        <v>250485</v>
      </c>
      <c r="J13" s="54"/>
      <c r="K13" s="72">
        <f t="shared" si="0"/>
        <v>371474</v>
      </c>
      <c r="L13" s="72">
        <f t="shared" si="1"/>
        <v>371474</v>
      </c>
    </row>
    <row r="14" spans="1:12" ht="32.25" x14ac:dyDescent="0.25">
      <c r="A14" s="5" t="s">
        <v>352</v>
      </c>
      <c r="B14" s="1" t="s">
        <v>1</v>
      </c>
      <c r="C14" s="12" t="s">
        <v>353</v>
      </c>
      <c r="D14" s="8">
        <v>5275040</v>
      </c>
      <c r="E14" s="60">
        <v>5275040</v>
      </c>
      <c r="F14" s="66">
        <v>2377621.96</v>
      </c>
      <c r="G14" s="67" t="s">
        <v>214</v>
      </c>
      <c r="H14" s="67" t="s">
        <v>214</v>
      </c>
      <c r="I14" s="66">
        <v>2377621.96</v>
      </c>
      <c r="J14" s="54"/>
      <c r="K14" s="72">
        <f t="shared" si="0"/>
        <v>2897418.04</v>
      </c>
      <c r="L14" s="72">
        <f t="shared" si="1"/>
        <v>2897418.04</v>
      </c>
    </row>
    <row r="15" spans="1:12" ht="53.25" x14ac:dyDescent="0.25">
      <c r="A15" s="5" t="s">
        <v>342</v>
      </c>
      <c r="B15" s="1" t="s">
        <v>1</v>
      </c>
      <c r="C15" s="12" t="s">
        <v>354</v>
      </c>
      <c r="D15" s="8">
        <v>4551463</v>
      </c>
      <c r="E15" s="60">
        <v>4551463</v>
      </c>
      <c r="F15" s="66">
        <v>1999890.11</v>
      </c>
      <c r="G15" s="67" t="s">
        <v>214</v>
      </c>
      <c r="H15" s="67" t="s">
        <v>214</v>
      </c>
      <c r="I15" s="66">
        <v>1999890.11</v>
      </c>
      <c r="J15" s="54"/>
      <c r="K15" s="72">
        <f t="shared" si="0"/>
        <v>2551572.8899999997</v>
      </c>
      <c r="L15" s="72">
        <f t="shared" si="1"/>
        <v>2551572.8899999997</v>
      </c>
    </row>
    <row r="16" spans="1:12" ht="21.75" x14ac:dyDescent="0.25">
      <c r="A16" s="5" t="s">
        <v>344</v>
      </c>
      <c r="B16" s="1" t="s">
        <v>1</v>
      </c>
      <c r="C16" s="12" t="s">
        <v>355</v>
      </c>
      <c r="D16" s="8">
        <v>4551463</v>
      </c>
      <c r="E16" s="60">
        <v>4551463</v>
      </c>
      <c r="F16" s="66">
        <v>1999890.11</v>
      </c>
      <c r="G16" s="67" t="s">
        <v>214</v>
      </c>
      <c r="H16" s="67" t="s">
        <v>214</v>
      </c>
      <c r="I16" s="66">
        <v>1999890.11</v>
      </c>
      <c r="J16" s="54"/>
      <c r="K16" s="72">
        <f t="shared" si="0"/>
        <v>2551572.8899999997</v>
      </c>
      <c r="L16" s="72">
        <f t="shared" si="1"/>
        <v>2551572.8899999997</v>
      </c>
    </row>
    <row r="17" spans="1:12" ht="21.75" x14ac:dyDescent="0.25">
      <c r="A17" s="5" t="s">
        <v>346</v>
      </c>
      <c r="B17" s="1" t="s">
        <v>1</v>
      </c>
      <c r="C17" s="12" t="s">
        <v>356</v>
      </c>
      <c r="D17" s="8">
        <v>3175481</v>
      </c>
      <c r="E17" s="60">
        <v>3175481</v>
      </c>
      <c r="F17" s="66">
        <v>1417418.99</v>
      </c>
      <c r="G17" s="67" t="s">
        <v>214</v>
      </c>
      <c r="H17" s="67" t="s">
        <v>214</v>
      </c>
      <c r="I17" s="66">
        <v>1417418.99</v>
      </c>
      <c r="J17" s="54"/>
      <c r="K17" s="72">
        <f t="shared" si="0"/>
        <v>1758062.01</v>
      </c>
      <c r="L17" s="72">
        <f t="shared" si="1"/>
        <v>1758062.01</v>
      </c>
    </row>
    <row r="18" spans="1:12" ht="32.25" x14ac:dyDescent="0.25">
      <c r="A18" s="5" t="s">
        <v>348</v>
      </c>
      <c r="B18" s="1" t="s">
        <v>1</v>
      </c>
      <c r="C18" s="12" t="s">
        <v>357</v>
      </c>
      <c r="D18" s="8">
        <v>119085</v>
      </c>
      <c r="E18" s="60">
        <v>119085</v>
      </c>
      <c r="F18" s="66">
        <v>49405</v>
      </c>
      <c r="G18" s="67" t="s">
        <v>214</v>
      </c>
      <c r="H18" s="67" t="s">
        <v>214</v>
      </c>
      <c r="I18" s="66">
        <v>49405</v>
      </c>
      <c r="J18" s="54"/>
      <c r="K18" s="72">
        <f t="shared" si="0"/>
        <v>69680</v>
      </c>
      <c r="L18" s="72">
        <f t="shared" si="1"/>
        <v>69680</v>
      </c>
    </row>
    <row r="19" spans="1:12" ht="21.75" x14ac:dyDescent="0.25">
      <c r="A19" s="5" t="s">
        <v>358</v>
      </c>
      <c r="B19" s="1" t="s">
        <v>1</v>
      </c>
      <c r="C19" s="12" t="s">
        <v>359</v>
      </c>
      <c r="D19" s="8">
        <v>297900</v>
      </c>
      <c r="E19" s="60">
        <v>297900</v>
      </c>
      <c r="F19" s="66">
        <v>129888</v>
      </c>
      <c r="G19" s="67" t="s">
        <v>214</v>
      </c>
      <c r="H19" s="67" t="s">
        <v>214</v>
      </c>
      <c r="I19" s="66">
        <v>129888</v>
      </c>
      <c r="J19" s="54"/>
      <c r="K19" s="72">
        <f t="shared" si="0"/>
        <v>168012</v>
      </c>
      <c r="L19" s="72">
        <f t="shared" si="1"/>
        <v>168012</v>
      </c>
    </row>
    <row r="20" spans="1:12" ht="32.25" x14ac:dyDescent="0.25">
      <c r="A20" s="5" t="s">
        <v>350</v>
      </c>
      <c r="B20" s="1" t="s">
        <v>1</v>
      </c>
      <c r="C20" s="12" t="s">
        <v>360</v>
      </c>
      <c r="D20" s="8">
        <v>958997</v>
      </c>
      <c r="E20" s="60">
        <v>958997</v>
      </c>
      <c r="F20" s="66">
        <v>403178.12</v>
      </c>
      <c r="G20" s="67" t="s">
        <v>214</v>
      </c>
      <c r="H20" s="67" t="s">
        <v>214</v>
      </c>
      <c r="I20" s="66">
        <v>403178.12</v>
      </c>
      <c r="J20" s="54"/>
      <c r="K20" s="72">
        <f t="shared" si="0"/>
        <v>555818.88</v>
      </c>
      <c r="L20" s="72">
        <f t="shared" si="1"/>
        <v>555818.88</v>
      </c>
    </row>
    <row r="21" spans="1:12" ht="21.75" x14ac:dyDescent="0.25">
      <c r="A21" s="5" t="s">
        <v>361</v>
      </c>
      <c r="B21" s="1" t="s">
        <v>1</v>
      </c>
      <c r="C21" s="12" t="s">
        <v>362</v>
      </c>
      <c r="D21" s="8">
        <v>723577</v>
      </c>
      <c r="E21" s="60">
        <v>723577</v>
      </c>
      <c r="F21" s="66">
        <v>377731.85</v>
      </c>
      <c r="G21" s="67" t="s">
        <v>214</v>
      </c>
      <c r="H21" s="67" t="s">
        <v>214</v>
      </c>
      <c r="I21" s="66">
        <v>377731.85</v>
      </c>
      <c r="J21" s="54"/>
      <c r="K21" s="72">
        <f t="shared" si="0"/>
        <v>345845.15</v>
      </c>
      <c r="L21" s="72">
        <f t="shared" si="1"/>
        <v>345845.15</v>
      </c>
    </row>
    <row r="22" spans="1:12" ht="21.75" x14ac:dyDescent="0.25">
      <c r="A22" s="5" t="s">
        <v>363</v>
      </c>
      <c r="B22" s="1" t="s">
        <v>1</v>
      </c>
      <c r="C22" s="12" t="s">
        <v>364</v>
      </c>
      <c r="D22" s="8">
        <v>723577</v>
      </c>
      <c r="E22" s="60">
        <v>723577</v>
      </c>
      <c r="F22" s="66">
        <v>377731.85</v>
      </c>
      <c r="G22" s="67" t="s">
        <v>214</v>
      </c>
      <c r="H22" s="67" t="s">
        <v>214</v>
      </c>
      <c r="I22" s="66">
        <v>377731.85</v>
      </c>
      <c r="J22" s="54"/>
      <c r="K22" s="72">
        <f t="shared" si="0"/>
        <v>345845.15</v>
      </c>
      <c r="L22" s="72">
        <f t="shared" si="1"/>
        <v>345845.15</v>
      </c>
    </row>
    <row r="23" spans="1:12" x14ac:dyDescent="0.25">
      <c r="A23" s="5" t="s">
        <v>365</v>
      </c>
      <c r="B23" s="1" t="s">
        <v>1</v>
      </c>
      <c r="C23" s="12" t="s">
        <v>366</v>
      </c>
      <c r="D23" s="8">
        <v>723577</v>
      </c>
      <c r="E23" s="60">
        <v>723577</v>
      </c>
      <c r="F23" s="66">
        <v>377731.85</v>
      </c>
      <c r="G23" s="67" t="s">
        <v>214</v>
      </c>
      <c r="H23" s="67" t="s">
        <v>214</v>
      </c>
      <c r="I23" s="66">
        <v>377731.85</v>
      </c>
      <c r="J23" s="54"/>
      <c r="K23" s="72">
        <f t="shared" si="0"/>
        <v>345845.15</v>
      </c>
      <c r="L23" s="72">
        <f t="shared" si="1"/>
        <v>345845.15</v>
      </c>
    </row>
    <row r="24" spans="1:12" ht="32.25" x14ac:dyDescent="0.25">
      <c r="A24" s="5" t="s">
        <v>367</v>
      </c>
      <c r="B24" s="1" t="s">
        <v>1</v>
      </c>
      <c r="C24" s="12" t="s">
        <v>368</v>
      </c>
      <c r="D24" s="8">
        <v>62315111</v>
      </c>
      <c r="E24" s="60">
        <v>62315111</v>
      </c>
      <c r="F24" s="66">
        <v>26219362.859999999</v>
      </c>
      <c r="G24" s="67" t="s">
        <v>214</v>
      </c>
      <c r="H24" s="67" t="s">
        <v>214</v>
      </c>
      <c r="I24" s="66">
        <v>26219362.859999999</v>
      </c>
      <c r="J24" s="54"/>
      <c r="K24" s="72">
        <f t="shared" si="0"/>
        <v>36095748.140000001</v>
      </c>
      <c r="L24" s="72">
        <f t="shared" si="1"/>
        <v>36095748.140000001</v>
      </c>
    </row>
    <row r="25" spans="1:12" ht="53.25" x14ac:dyDescent="0.25">
      <c r="A25" s="5" t="s">
        <v>342</v>
      </c>
      <c r="B25" s="1" t="s">
        <v>1</v>
      </c>
      <c r="C25" s="12" t="s">
        <v>369</v>
      </c>
      <c r="D25" s="8">
        <v>48512052</v>
      </c>
      <c r="E25" s="60">
        <v>48512052</v>
      </c>
      <c r="F25" s="66">
        <v>19525518.670000002</v>
      </c>
      <c r="G25" s="67" t="s">
        <v>214</v>
      </c>
      <c r="H25" s="67" t="s">
        <v>214</v>
      </c>
      <c r="I25" s="66">
        <v>19525518.670000002</v>
      </c>
      <c r="J25" s="54"/>
      <c r="K25" s="72">
        <f t="shared" si="0"/>
        <v>28986533.329999998</v>
      </c>
      <c r="L25" s="72">
        <f t="shared" si="1"/>
        <v>28986533.329999998</v>
      </c>
    </row>
    <row r="26" spans="1:12" ht="21.75" x14ac:dyDescent="0.25">
      <c r="A26" s="5" t="s">
        <v>344</v>
      </c>
      <c r="B26" s="1" t="s">
        <v>1</v>
      </c>
      <c r="C26" s="12" t="s">
        <v>370</v>
      </c>
      <c r="D26" s="8">
        <v>48512052</v>
      </c>
      <c r="E26" s="60">
        <v>48512052</v>
      </c>
      <c r="F26" s="66">
        <v>19525518.670000002</v>
      </c>
      <c r="G26" s="67" t="s">
        <v>214</v>
      </c>
      <c r="H26" s="67" t="s">
        <v>214</v>
      </c>
      <c r="I26" s="66">
        <v>19525518.670000002</v>
      </c>
      <c r="J26" s="54"/>
      <c r="K26" s="72">
        <f t="shared" si="0"/>
        <v>28986533.329999998</v>
      </c>
      <c r="L26" s="72">
        <f t="shared" si="1"/>
        <v>28986533.329999998</v>
      </c>
    </row>
    <row r="27" spans="1:12" ht="21.75" x14ac:dyDescent="0.25">
      <c r="A27" s="5" t="s">
        <v>346</v>
      </c>
      <c r="B27" s="1" t="s">
        <v>1</v>
      </c>
      <c r="C27" s="12" t="s">
        <v>371</v>
      </c>
      <c r="D27" s="8">
        <v>36214693</v>
      </c>
      <c r="E27" s="60">
        <v>36214693</v>
      </c>
      <c r="F27" s="66">
        <v>14886484.630000001</v>
      </c>
      <c r="G27" s="67" t="s">
        <v>214</v>
      </c>
      <c r="H27" s="67" t="s">
        <v>214</v>
      </c>
      <c r="I27" s="66">
        <v>14886484.630000001</v>
      </c>
      <c r="J27" s="54"/>
      <c r="K27" s="72">
        <f t="shared" si="0"/>
        <v>21328208.369999997</v>
      </c>
      <c r="L27" s="72">
        <f t="shared" si="1"/>
        <v>21328208.369999997</v>
      </c>
    </row>
    <row r="28" spans="1:12" ht="32.25" x14ac:dyDescent="0.25">
      <c r="A28" s="5" t="s">
        <v>348</v>
      </c>
      <c r="B28" s="1" t="s">
        <v>1</v>
      </c>
      <c r="C28" s="12" t="s">
        <v>372</v>
      </c>
      <c r="D28" s="8">
        <v>1360520</v>
      </c>
      <c r="E28" s="60">
        <v>1360520</v>
      </c>
      <c r="F28" s="66">
        <v>652815.9</v>
      </c>
      <c r="G28" s="67" t="s">
        <v>214</v>
      </c>
      <c r="H28" s="67" t="s">
        <v>214</v>
      </c>
      <c r="I28" s="66">
        <v>652815.9</v>
      </c>
      <c r="J28" s="54"/>
      <c r="K28" s="72">
        <f t="shared" si="0"/>
        <v>707704.1</v>
      </c>
      <c r="L28" s="72">
        <f t="shared" si="1"/>
        <v>707704.1</v>
      </c>
    </row>
    <row r="29" spans="1:12" ht="32.25" x14ac:dyDescent="0.25">
      <c r="A29" s="5" t="s">
        <v>350</v>
      </c>
      <c r="B29" s="1" t="s">
        <v>1</v>
      </c>
      <c r="C29" s="12" t="s">
        <v>373</v>
      </c>
      <c r="D29" s="8">
        <v>10936839</v>
      </c>
      <c r="E29" s="60">
        <v>10936839</v>
      </c>
      <c r="F29" s="66">
        <v>3986218.14</v>
      </c>
      <c r="G29" s="67" t="s">
        <v>214</v>
      </c>
      <c r="H29" s="67" t="s">
        <v>214</v>
      </c>
      <c r="I29" s="66">
        <v>3986218.14</v>
      </c>
      <c r="J29" s="54"/>
      <c r="K29" s="72">
        <f t="shared" si="0"/>
        <v>6950620.8599999994</v>
      </c>
      <c r="L29" s="72">
        <f t="shared" si="1"/>
        <v>6950620.8599999994</v>
      </c>
    </row>
    <row r="30" spans="1:12" ht="21.75" x14ac:dyDescent="0.25">
      <c r="A30" s="5" t="s">
        <v>361</v>
      </c>
      <c r="B30" s="1" t="s">
        <v>1</v>
      </c>
      <c r="C30" s="12" t="s">
        <v>374</v>
      </c>
      <c r="D30" s="8">
        <v>13783059</v>
      </c>
      <c r="E30" s="60">
        <v>13783059</v>
      </c>
      <c r="F30" s="66">
        <v>6693844.1900000004</v>
      </c>
      <c r="G30" s="67" t="s">
        <v>214</v>
      </c>
      <c r="H30" s="67" t="s">
        <v>214</v>
      </c>
      <c r="I30" s="66">
        <v>6693844.1900000004</v>
      </c>
      <c r="J30" s="54"/>
      <c r="K30" s="72">
        <f t="shared" si="0"/>
        <v>7089214.8099999996</v>
      </c>
      <c r="L30" s="72">
        <f t="shared" si="1"/>
        <v>7089214.8099999996</v>
      </c>
    </row>
    <row r="31" spans="1:12" ht="21.75" x14ac:dyDescent="0.25">
      <c r="A31" s="5" t="s">
        <v>363</v>
      </c>
      <c r="B31" s="1" t="s">
        <v>1</v>
      </c>
      <c r="C31" s="12" t="s">
        <v>375</v>
      </c>
      <c r="D31" s="8">
        <v>13783059</v>
      </c>
      <c r="E31" s="60">
        <v>13783059</v>
      </c>
      <c r="F31" s="66">
        <v>6693844.1900000004</v>
      </c>
      <c r="G31" s="67" t="s">
        <v>214</v>
      </c>
      <c r="H31" s="67" t="s">
        <v>214</v>
      </c>
      <c r="I31" s="66">
        <v>6693844.1900000004</v>
      </c>
      <c r="J31" s="54"/>
      <c r="K31" s="72">
        <f t="shared" si="0"/>
        <v>7089214.8099999996</v>
      </c>
      <c r="L31" s="72">
        <f t="shared" si="1"/>
        <v>7089214.8099999996</v>
      </c>
    </row>
    <row r="32" spans="1:12" x14ac:dyDescent="0.25">
      <c r="A32" s="5" t="s">
        <v>365</v>
      </c>
      <c r="B32" s="1" t="s">
        <v>1</v>
      </c>
      <c r="C32" s="12" t="s">
        <v>376</v>
      </c>
      <c r="D32" s="8">
        <v>9864620</v>
      </c>
      <c r="E32" s="60">
        <v>9864620</v>
      </c>
      <c r="F32" s="66">
        <v>4667142.12</v>
      </c>
      <c r="G32" s="67" t="s">
        <v>214</v>
      </c>
      <c r="H32" s="67" t="s">
        <v>214</v>
      </c>
      <c r="I32" s="66">
        <v>4667142.12</v>
      </c>
      <c r="J32" s="54"/>
      <c r="K32" s="72">
        <f t="shared" si="0"/>
        <v>5197477.88</v>
      </c>
      <c r="L32" s="72">
        <f t="shared" si="1"/>
        <v>5197477.88</v>
      </c>
    </row>
    <row r="33" spans="1:12" x14ac:dyDescent="0.25">
      <c r="A33" s="5" t="s">
        <v>377</v>
      </c>
      <c r="B33" s="1" t="s">
        <v>1</v>
      </c>
      <c r="C33" s="12" t="s">
        <v>378</v>
      </c>
      <c r="D33" s="8">
        <v>3918439</v>
      </c>
      <c r="E33" s="60">
        <v>3918439</v>
      </c>
      <c r="F33" s="66">
        <v>2026702.07</v>
      </c>
      <c r="G33" s="67" t="s">
        <v>214</v>
      </c>
      <c r="H33" s="67" t="s">
        <v>214</v>
      </c>
      <c r="I33" s="66">
        <v>2026702.07</v>
      </c>
      <c r="J33" s="54"/>
      <c r="K33" s="72">
        <f t="shared" si="0"/>
        <v>1891736.93</v>
      </c>
      <c r="L33" s="72">
        <f t="shared" si="1"/>
        <v>1891736.93</v>
      </c>
    </row>
    <row r="34" spans="1:12" x14ac:dyDescent="0.25">
      <c r="A34" s="5" t="s">
        <v>379</v>
      </c>
      <c r="B34" s="1" t="s">
        <v>1</v>
      </c>
      <c r="C34" s="12" t="s">
        <v>380</v>
      </c>
      <c r="D34" s="9">
        <v>0</v>
      </c>
      <c r="E34" s="61">
        <v>0</v>
      </c>
      <c r="F34" s="67">
        <v>0</v>
      </c>
      <c r="G34" s="67" t="s">
        <v>214</v>
      </c>
      <c r="H34" s="67" t="s">
        <v>214</v>
      </c>
      <c r="I34" s="67">
        <v>0</v>
      </c>
      <c r="J34" s="54"/>
      <c r="K34" s="72">
        <f t="shared" si="0"/>
        <v>0</v>
      </c>
      <c r="L34" s="72">
        <f t="shared" si="1"/>
        <v>0</v>
      </c>
    </row>
    <row r="35" spans="1:12" x14ac:dyDescent="0.25">
      <c r="A35" s="5" t="s">
        <v>295</v>
      </c>
      <c r="B35" s="1" t="s">
        <v>1</v>
      </c>
      <c r="C35" s="12" t="s">
        <v>381</v>
      </c>
      <c r="D35" s="9">
        <v>0</v>
      </c>
      <c r="E35" s="61">
        <v>0</v>
      </c>
      <c r="F35" s="67">
        <v>0</v>
      </c>
      <c r="G35" s="67" t="s">
        <v>214</v>
      </c>
      <c r="H35" s="67" t="s">
        <v>214</v>
      </c>
      <c r="I35" s="67">
        <v>0</v>
      </c>
      <c r="J35" s="54"/>
      <c r="K35" s="72">
        <f t="shared" si="0"/>
        <v>0</v>
      </c>
      <c r="L35" s="72">
        <f t="shared" si="1"/>
        <v>0</v>
      </c>
    </row>
    <row r="36" spans="1:12" x14ac:dyDescent="0.25">
      <c r="A36" s="5" t="s">
        <v>382</v>
      </c>
      <c r="B36" s="1" t="s">
        <v>1</v>
      </c>
      <c r="C36" s="12" t="s">
        <v>383</v>
      </c>
      <c r="D36" s="8">
        <v>20000</v>
      </c>
      <c r="E36" s="60">
        <v>20000</v>
      </c>
      <c r="F36" s="67" t="s">
        <v>214</v>
      </c>
      <c r="G36" s="67" t="s">
        <v>214</v>
      </c>
      <c r="H36" s="67" t="s">
        <v>214</v>
      </c>
      <c r="I36" s="67">
        <v>0</v>
      </c>
      <c r="J36" s="54"/>
      <c r="K36" s="72">
        <f t="shared" si="0"/>
        <v>20000</v>
      </c>
      <c r="L36" s="72">
        <f t="shared" si="1"/>
        <v>20000</v>
      </c>
    </row>
    <row r="37" spans="1:12" x14ac:dyDescent="0.25">
      <c r="A37" s="5" t="s">
        <v>384</v>
      </c>
      <c r="B37" s="1" t="s">
        <v>1</v>
      </c>
      <c r="C37" s="12" t="s">
        <v>385</v>
      </c>
      <c r="D37" s="9">
        <v>0</v>
      </c>
      <c r="E37" s="61">
        <v>0</v>
      </c>
      <c r="F37" s="67" t="s">
        <v>214</v>
      </c>
      <c r="G37" s="67" t="s">
        <v>214</v>
      </c>
      <c r="H37" s="67" t="s">
        <v>214</v>
      </c>
      <c r="I37" s="67">
        <v>0</v>
      </c>
      <c r="J37" s="54"/>
      <c r="K37" s="72">
        <f t="shared" si="0"/>
        <v>0</v>
      </c>
      <c r="L37" s="72">
        <f t="shared" si="1"/>
        <v>0</v>
      </c>
    </row>
    <row r="38" spans="1:12" ht="21.75" x14ac:dyDescent="0.25">
      <c r="A38" s="5" t="s">
        <v>386</v>
      </c>
      <c r="B38" s="1" t="s">
        <v>1</v>
      </c>
      <c r="C38" s="12" t="s">
        <v>387</v>
      </c>
      <c r="D38" s="9">
        <v>0</v>
      </c>
      <c r="E38" s="61">
        <v>0</v>
      </c>
      <c r="F38" s="67" t="s">
        <v>214</v>
      </c>
      <c r="G38" s="67" t="s">
        <v>214</v>
      </c>
      <c r="H38" s="67" t="s">
        <v>214</v>
      </c>
      <c r="I38" s="67">
        <v>0</v>
      </c>
      <c r="J38" s="54"/>
      <c r="K38" s="72">
        <f t="shared" si="0"/>
        <v>0</v>
      </c>
      <c r="L38" s="72">
        <f t="shared" si="1"/>
        <v>0</v>
      </c>
    </row>
    <row r="39" spans="1:12" x14ac:dyDescent="0.25">
      <c r="A39" s="5" t="s">
        <v>388</v>
      </c>
      <c r="B39" s="1" t="s">
        <v>1</v>
      </c>
      <c r="C39" s="12" t="s">
        <v>389</v>
      </c>
      <c r="D39" s="8">
        <v>20000</v>
      </c>
      <c r="E39" s="60">
        <v>20000</v>
      </c>
      <c r="F39" s="67" t="s">
        <v>214</v>
      </c>
      <c r="G39" s="67" t="s">
        <v>214</v>
      </c>
      <c r="H39" s="67" t="s">
        <v>214</v>
      </c>
      <c r="I39" s="67">
        <v>0</v>
      </c>
      <c r="J39" s="54"/>
      <c r="K39" s="72">
        <f t="shared" si="0"/>
        <v>20000</v>
      </c>
      <c r="L39" s="72">
        <f t="shared" si="1"/>
        <v>20000</v>
      </c>
    </row>
    <row r="40" spans="1:12" x14ac:dyDescent="0.25">
      <c r="A40" s="5" t="s">
        <v>390</v>
      </c>
      <c r="B40" s="1" t="s">
        <v>1</v>
      </c>
      <c r="C40" s="12" t="s">
        <v>391</v>
      </c>
      <c r="D40" s="8">
        <v>3000</v>
      </c>
      <c r="E40" s="60">
        <v>3000</v>
      </c>
      <c r="F40" s="67" t="s">
        <v>214</v>
      </c>
      <c r="G40" s="67" t="s">
        <v>214</v>
      </c>
      <c r="H40" s="67" t="s">
        <v>214</v>
      </c>
      <c r="I40" s="67">
        <v>0</v>
      </c>
      <c r="J40" s="54"/>
      <c r="K40" s="72">
        <f t="shared" si="0"/>
        <v>3000</v>
      </c>
      <c r="L40" s="72">
        <f t="shared" si="1"/>
        <v>3000</v>
      </c>
    </row>
    <row r="41" spans="1:12" x14ac:dyDescent="0.25">
      <c r="A41" s="5" t="s">
        <v>392</v>
      </c>
      <c r="B41" s="1" t="s">
        <v>1</v>
      </c>
      <c r="C41" s="12" t="s">
        <v>393</v>
      </c>
      <c r="D41" s="8">
        <v>17000</v>
      </c>
      <c r="E41" s="60">
        <v>17000</v>
      </c>
      <c r="F41" s="67" t="s">
        <v>214</v>
      </c>
      <c r="G41" s="67" t="s">
        <v>214</v>
      </c>
      <c r="H41" s="67" t="s">
        <v>214</v>
      </c>
      <c r="I41" s="67">
        <v>0</v>
      </c>
      <c r="J41" s="54"/>
      <c r="K41" s="72">
        <f t="shared" si="0"/>
        <v>17000</v>
      </c>
      <c r="L41" s="72">
        <f t="shared" si="1"/>
        <v>17000</v>
      </c>
    </row>
    <row r="42" spans="1:12" x14ac:dyDescent="0.25">
      <c r="A42" s="5" t="s">
        <v>394</v>
      </c>
      <c r="B42" s="1" t="s">
        <v>1</v>
      </c>
      <c r="C42" s="12" t="s">
        <v>395</v>
      </c>
      <c r="D42" s="8">
        <v>1200</v>
      </c>
      <c r="E42" s="60">
        <v>1200</v>
      </c>
      <c r="F42" s="67" t="s">
        <v>214</v>
      </c>
      <c r="G42" s="67" t="s">
        <v>214</v>
      </c>
      <c r="H42" s="67" t="s">
        <v>214</v>
      </c>
      <c r="I42" s="67">
        <v>0</v>
      </c>
      <c r="J42" s="54"/>
      <c r="K42" s="72">
        <f t="shared" si="0"/>
        <v>1200</v>
      </c>
      <c r="L42" s="72">
        <f t="shared" si="1"/>
        <v>1200</v>
      </c>
    </row>
    <row r="43" spans="1:12" ht="21.75" x14ac:dyDescent="0.25">
      <c r="A43" s="5" t="s">
        <v>361</v>
      </c>
      <c r="B43" s="1" t="s">
        <v>1</v>
      </c>
      <c r="C43" s="12" t="s">
        <v>396</v>
      </c>
      <c r="D43" s="8">
        <v>1200</v>
      </c>
      <c r="E43" s="60">
        <v>1200</v>
      </c>
      <c r="F43" s="67" t="s">
        <v>214</v>
      </c>
      <c r="G43" s="67" t="s">
        <v>214</v>
      </c>
      <c r="H43" s="67" t="s">
        <v>214</v>
      </c>
      <c r="I43" s="67">
        <v>0</v>
      </c>
      <c r="J43" s="54"/>
      <c r="K43" s="72">
        <f t="shared" si="0"/>
        <v>1200</v>
      </c>
      <c r="L43" s="72">
        <f t="shared" si="1"/>
        <v>1200</v>
      </c>
    </row>
    <row r="44" spans="1:12" ht="21.75" x14ac:dyDescent="0.25">
      <c r="A44" s="5" t="s">
        <v>363</v>
      </c>
      <c r="B44" s="1" t="s">
        <v>1</v>
      </c>
      <c r="C44" s="12" t="s">
        <v>397</v>
      </c>
      <c r="D44" s="8">
        <v>1200</v>
      </c>
      <c r="E44" s="60">
        <v>1200</v>
      </c>
      <c r="F44" s="67" t="s">
        <v>214</v>
      </c>
      <c r="G44" s="67" t="s">
        <v>214</v>
      </c>
      <c r="H44" s="67" t="s">
        <v>214</v>
      </c>
      <c r="I44" s="67">
        <v>0</v>
      </c>
      <c r="J44" s="54"/>
      <c r="K44" s="72">
        <f t="shared" si="0"/>
        <v>1200</v>
      </c>
      <c r="L44" s="72">
        <f t="shared" si="1"/>
        <v>1200</v>
      </c>
    </row>
    <row r="45" spans="1:12" x14ac:dyDescent="0.25">
      <c r="A45" s="5" t="s">
        <v>365</v>
      </c>
      <c r="B45" s="1" t="s">
        <v>1</v>
      </c>
      <c r="C45" s="12" t="s">
        <v>398</v>
      </c>
      <c r="D45" s="8">
        <v>1200</v>
      </c>
      <c r="E45" s="60">
        <v>1200</v>
      </c>
      <c r="F45" s="67" t="s">
        <v>214</v>
      </c>
      <c r="G45" s="67" t="s">
        <v>214</v>
      </c>
      <c r="H45" s="67" t="s">
        <v>214</v>
      </c>
      <c r="I45" s="67">
        <v>0</v>
      </c>
      <c r="J45" s="54"/>
      <c r="K45" s="72">
        <f t="shared" si="0"/>
        <v>1200</v>
      </c>
      <c r="L45" s="72">
        <f t="shared" si="1"/>
        <v>1200</v>
      </c>
    </row>
    <row r="46" spans="1:12" ht="32.25" x14ac:dyDescent="0.25">
      <c r="A46" s="5" t="s">
        <v>399</v>
      </c>
      <c r="B46" s="1" t="s">
        <v>1</v>
      </c>
      <c r="C46" s="12" t="s">
        <v>400</v>
      </c>
      <c r="D46" s="8">
        <v>20931833</v>
      </c>
      <c r="E46" s="60">
        <v>20931833</v>
      </c>
      <c r="F46" s="66">
        <v>9997036.8300000001</v>
      </c>
      <c r="G46" s="67" t="s">
        <v>214</v>
      </c>
      <c r="H46" s="67" t="s">
        <v>214</v>
      </c>
      <c r="I46" s="66">
        <v>9997036.8300000001</v>
      </c>
      <c r="J46" s="54"/>
      <c r="K46" s="72">
        <f t="shared" si="0"/>
        <v>10934796.17</v>
      </c>
      <c r="L46" s="72">
        <f t="shared" si="1"/>
        <v>10934796.17</v>
      </c>
    </row>
    <row r="47" spans="1:12" ht="53.25" x14ac:dyDescent="0.25">
      <c r="A47" s="5" t="s">
        <v>342</v>
      </c>
      <c r="B47" s="1" t="s">
        <v>1</v>
      </c>
      <c r="C47" s="12" t="s">
        <v>401</v>
      </c>
      <c r="D47" s="8">
        <v>18565117</v>
      </c>
      <c r="E47" s="60">
        <v>18565117</v>
      </c>
      <c r="F47" s="66">
        <v>8543204.0899999999</v>
      </c>
      <c r="G47" s="67" t="s">
        <v>214</v>
      </c>
      <c r="H47" s="67" t="s">
        <v>214</v>
      </c>
      <c r="I47" s="66">
        <v>8543204.0899999999</v>
      </c>
      <c r="J47" s="54"/>
      <c r="K47" s="72">
        <f t="shared" si="0"/>
        <v>10021912.91</v>
      </c>
      <c r="L47" s="72">
        <f t="shared" si="1"/>
        <v>10021912.91</v>
      </c>
    </row>
    <row r="48" spans="1:12" ht="21.75" x14ac:dyDescent="0.25">
      <c r="A48" s="5" t="s">
        <v>344</v>
      </c>
      <c r="B48" s="1" t="s">
        <v>1</v>
      </c>
      <c r="C48" s="12" t="s">
        <v>402</v>
      </c>
      <c r="D48" s="8">
        <v>18565117</v>
      </c>
      <c r="E48" s="60">
        <v>18565117</v>
      </c>
      <c r="F48" s="66">
        <v>8543204.0899999999</v>
      </c>
      <c r="G48" s="67" t="s">
        <v>214</v>
      </c>
      <c r="H48" s="67" t="s">
        <v>214</v>
      </c>
      <c r="I48" s="66">
        <v>8543204.0899999999</v>
      </c>
      <c r="J48" s="54"/>
      <c r="K48" s="72">
        <f t="shared" si="0"/>
        <v>10021912.91</v>
      </c>
      <c r="L48" s="72">
        <f t="shared" si="1"/>
        <v>10021912.91</v>
      </c>
    </row>
    <row r="49" spans="1:12" ht="21.75" x14ac:dyDescent="0.25">
      <c r="A49" s="5" t="s">
        <v>346</v>
      </c>
      <c r="B49" s="1" t="s">
        <v>1</v>
      </c>
      <c r="C49" s="12" t="s">
        <v>403</v>
      </c>
      <c r="D49" s="8">
        <v>14186207</v>
      </c>
      <c r="E49" s="60">
        <v>14186207</v>
      </c>
      <c r="F49" s="66">
        <v>6520886.7800000003</v>
      </c>
      <c r="G49" s="67" t="s">
        <v>214</v>
      </c>
      <c r="H49" s="67" t="s">
        <v>214</v>
      </c>
      <c r="I49" s="66">
        <v>6520886.7800000003</v>
      </c>
      <c r="J49" s="54"/>
      <c r="K49" s="72">
        <f t="shared" si="0"/>
        <v>7665320.2199999997</v>
      </c>
      <c r="L49" s="72">
        <f t="shared" si="1"/>
        <v>7665320.2199999997</v>
      </c>
    </row>
    <row r="50" spans="1:12" ht="32.25" x14ac:dyDescent="0.25">
      <c r="A50" s="5" t="s">
        <v>348</v>
      </c>
      <c r="B50" s="1" t="s">
        <v>1</v>
      </c>
      <c r="C50" s="12" t="s">
        <v>404</v>
      </c>
      <c r="D50" s="8">
        <v>94675</v>
      </c>
      <c r="E50" s="60">
        <v>94675</v>
      </c>
      <c r="F50" s="66">
        <v>75257.600000000006</v>
      </c>
      <c r="G50" s="67" t="s">
        <v>214</v>
      </c>
      <c r="H50" s="67" t="s">
        <v>214</v>
      </c>
      <c r="I50" s="66">
        <v>75257.600000000006</v>
      </c>
      <c r="J50" s="54"/>
      <c r="K50" s="72">
        <f t="shared" si="0"/>
        <v>19417.399999999994</v>
      </c>
      <c r="L50" s="72">
        <f t="shared" si="1"/>
        <v>19417.399999999994</v>
      </c>
    </row>
    <row r="51" spans="1:12" ht="32.25" x14ac:dyDescent="0.25">
      <c r="A51" s="5" t="s">
        <v>350</v>
      </c>
      <c r="B51" s="1" t="s">
        <v>1</v>
      </c>
      <c r="C51" s="12" t="s">
        <v>405</v>
      </c>
      <c r="D51" s="8">
        <v>4284235</v>
      </c>
      <c r="E51" s="60">
        <v>4284235</v>
      </c>
      <c r="F51" s="66">
        <v>1947059.71</v>
      </c>
      <c r="G51" s="67" t="s">
        <v>214</v>
      </c>
      <c r="H51" s="67" t="s">
        <v>214</v>
      </c>
      <c r="I51" s="66">
        <v>1947059.71</v>
      </c>
      <c r="J51" s="54"/>
      <c r="K51" s="72">
        <f t="shared" si="0"/>
        <v>2337175.29</v>
      </c>
      <c r="L51" s="72">
        <f t="shared" si="1"/>
        <v>2337175.29</v>
      </c>
    </row>
    <row r="52" spans="1:12" ht="21.75" x14ac:dyDescent="0.25">
      <c r="A52" s="5" t="s">
        <v>361</v>
      </c>
      <c r="B52" s="1" t="s">
        <v>1</v>
      </c>
      <c r="C52" s="12" t="s">
        <v>406</v>
      </c>
      <c r="D52" s="8">
        <v>2365591</v>
      </c>
      <c r="E52" s="60">
        <v>2365591</v>
      </c>
      <c r="F52" s="66">
        <v>1453707.74</v>
      </c>
      <c r="G52" s="67" t="s">
        <v>214</v>
      </c>
      <c r="H52" s="67" t="s">
        <v>214</v>
      </c>
      <c r="I52" s="66">
        <v>1453707.74</v>
      </c>
      <c r="J52" s="54"/>
      <c r="K52" s="72">
        <f t="shared" si="0"/>
        <v>911883.26</v>
      </c>
      <c r="L52" s="72">
        <f t="shared" si="1"/>
        <v>911883.26</v>
      </c>
    </row>
    <row r="53" spans="1:12" ht="21.75" x14ac:dyDescent="0.25">
      <c r="A53" s="5" t="s">
        <v>363</v>
      </c>
      <c r="B53" s="1" t="s">
        <v>1</v>
      </c>
      <c r="C53" s="12" t="s">
        <v>407</v>
      </c>
      <c r="D53" s="8">
        <v>2365591</v>
      </c>
      <c r="E53" s="60">
        <v>2365591</v>
      </c>
      <c r="F53" s="66">
        <v>1453707.74</v>
      </c>
      <c r="G53" s="67" t="s">
        <v>214</v>
      </c>
      <c r="H53" s="67" t="s">
        <v>214</v>
      </c>
      <c r="I53" s="66">
        <v>1453707.74</v>
      </c>
      <c r="J53" s="54"/>
      <c r="K53" s="72">
        <f t="shared" si="0"/>
        <v>911883.26</v>
      </c>
      <c r="L53" s="72">
        <f t="shared" si="1"/>
        <v>911883.26</v>
      </c>
    </row>
    <row r="54" spans="1:12" x14ac:dyDescent="0.25">
      <c r="A54" s="5" t="s">
        <v>365</v>
      </c>
      <c r="B54" s="1" t="s">
        <v>1</v>
      </c>
      <c r="C54" s="12" t="s">
        <v>408</v>
      </c>
      <c r="D54" s="8">
        <v>2092818</v>
      </c>
      <c r="E54" s="60">
        <v>2092818</v>
      </c>
      <c r="F54" s="66">
        <v>1262193.6000000001</v>
      </c>
      <c r="G54" s="67" t="s">
        <v>214</v>
      </c>
      <c r="H54" s="67" t="s">
        <v>214</v>
      </c>
      <c r="I54" s="66">
        <v>1262193.6000000001</v>
      </c>
      <c r="J54" s="54"/>
      <c r="K54" s="72">
        <f t="shared" si="0"/>
        <v>830624.39999999991</v>
      </c>
      <c r="L54" s="72">
        <f t="shared" si="1"/>
        <v>830624.39999999991</v>
      </c>
    </row>
    <row r="55" spans="1:12" x14ac:dyDescent="0.25">
      <c r="A55" s="5" t="s">
        <v>377</v>
      </c>
      <c r="B55" s="1" t="s">
        <v>1</v>
      </c>
      <c r="C55" s="12" t="s">
        <v>409</v>
      </c>
      <c r="D55" s="8">
        <v>272773</v>
      </c>
      <c r="E55" s="60">
        <v>272773</v>
      </c>
      <c r="F55" s="66">
        <v>191514.14</v>
      </c>
      <c r="G55" s="67" t="s">
        <v>214</v>
      </c>
      <c r="H55" s="67" t="s">
        <v>214</v>
      </c>
      <c r="I55" s="66">
        <v>191514.14</v>
      </c>
      <c r="J55" s="54"/>
      <c r="K55" s="72">
        <f t="shared" si="0"/>
        <v>81258.859999999986</v>
      </c>
      <c r="L55" s="72">
        <f t="shared" si="1"/>
        <v>81258.859999999986</v>
      </c>
    </row>
    <row r="56" spans="1:12" x14ac:dyDescent="0.25">
      <c r="A56" s="5" t="s">
        <v>382</v>
      </c>
      <c r="B56" s="1" t="s">
        <v>1</v>
      </c>
      <c r="C56" s="12" t="s">
        <v>410</v>
      </c>
      <c r="D56" s="8">
        <v>1125</v>
      </c>
      <c r="E56" s="60">
        <v>1125</v>
      </c>
      <c r="F56" s="66">
        <v>125</v>
      </c>
      <c r="G56" s="67" t="s">
        <v>214</v>
      </c>
      <c r="H56" s="67" t="s">
        <v>214</v>
      </c>
      <c r="I56" s="66">
        <v>125</v>
      </c>
      <c r="J56" s="54"/>
      <c r="K56" s="72">
        <f t="shared" si="0"/>
        <v>1000</v>
      </c>
      <c r="L56" s="72">
        <f t="shared" si="1"/>
        <v>1000</v>
      </c>
    </row>
    <row r="57" spans="1:12" x14ac:dyDescent="0.25">
      <c r="A57" s="5" t="s">
        <v>388</v>
      </c>
      <c r="B57" s="1" t="s">
        <v>1</v>
      </c>
      <c r="C57" s="12" t="s">
        <v>411</v>
      </c>
      <c r="D57" s="8">
        <v>1125</v>
      </c>
      <c r="E57" s="60">
        <v>1125</v>
      </c>
      <c r="F57" s="66">
        <v>125</v>
      </c>
      <c r="G57" s="67" t="s">
        <v>214</v>
      </c>
      <c r="H57" s="67" t="s">
        <v>214</v>
      </c>
      <c r="I57" s="66">
        <v>125</v>
      </c>
      <c r="J57" s="54"/>
      <c r="K57" s="72">
        <f t="shared" si="0"/>
        <v>1000</v>
      </c>
      <c r="L57" s="72">
        <f t="shared" si="1"/>
        <v>1000</v>
      </c>
    </row>
    <row r="58" spans="1:12" x14ac:dyDescent="0.25">
      <c r="A58" s="5" t="s">
        <v>390</v>
      </c>
      <c r="B58" s="1" t="s">
        <v>1</v>
      </c>
      <c r="C58" s="12" t="s">
        <v>412</v>
      </c>
      <c r="D58" s="8">
        <v>1000</v>
      </c>
      <c r="E58" s="60">
        <v>1000</v>
      </c>
      <c r="F58" s="67" t="s">
        <v>214</v>
      </c>
      <c r="G58" s="67" t="s">
        <v>214</v>
      </c>
      <c r="H58" s="67" t="s">
        <v>214</v>
      </c>
      <c r="I58" s="67" t="s">
        <v>214</v>
      </c>
      <c r="J58" s="54"/>
      <c r="K58" s="72" t="e">
        <f t="shared" si="0"/>
        <v>#VALUE!</v>
      </c>
      <c r="L58" s="72" t="e">
        <f t="shared" si="1"/>
        <v>#VALUE!</v>
      </c>
    </row>
    <row r="59" spans="1:12" x14ac:dyDescent="0.25">
      <c r="A59" s="5" t="s">
        <v>392</v>
      </c>
      <c r="B59" s="1" t="s">
        <v>1</v>
      </c>
      <c r="C59" s="12" t="s">
        <v>413</v>
      </c>
      <c r="D59" s="8">
        <v>125</v>
      </c>
      <c r="E59" s="60">
        <v>125</v>
      </c>
      <c r="F59" s="66">
        <v>125</v>
      </c>
      <c r="G59" s="67" t="s">
        <v>214</v>
      </c>
      <c r="H59" s="67" t="s">
        <v>214</v>
      </c>
      <c r="I59" s="66">
        <v>125</v>
      </c>
      <c r="J59" s="54"/>
      <c r="K59" s="72">
        <f t="shared" si="0"/>
        <v>0</v>
      </c>
      <c r="L59" s="72">
        <f t="shared" si="1"/>
        <v>0</v>
      </c>
    </row>
    <row r="60" spans="1:12" x14ac:dyDescent="0.25">
      <c r="A60" s="5" t="s">
        <v>414</v>
      </c>
      <c r="B60" s="1" t="s">
        <v>1</v>
      </c>
      <c r="C60" s="12" t="s">
        <v>415</v>
      </c>
      <c r="D60" s="8">
        <v>556500</v>
      </c>
      <c r="E60" s="60">
        <v>556500</v>
      </c>
      <c r="F60" s="67" t="s">
        <v>214</v>
      </c>
      <c r="G60" s="67" t="s">
        <v>214</v>
      </c>
      <c r="H60" s="67" t="s">
        <v>214</v>
      </c>
      <c r="I60" s="67">
        <v>0</v>
      </c>
      <c r="J60" s="54"/>
      <c r="K60" s="72">
        <f t="shared" si="0"/>
        <v>556500</v>
      </c>
      <c r="L60" s="72">
        <f t="shared" si="1"/>
        <v>556500</v>
      </c>
    </row>
    <row r="61" spans="1:12" x14ac:dyDescent="0.25">
      <c r="A61" s="5" t="s">
        <v>382</v>
      </c>
      <c r="B61" s="1" t="s">
        <v>1</v>
      </c>
      <c r="C61" s="12" t="s">
        <v>416</v>
      </c>
      <c r="D61" s="8">
        <v>556500</v>
      </c>
      <c r="E61" s="60">
        <v>556500</v>
      </c>
      <c r="F61" s="67" t="s">
        <v>214</v>
      </c>
      <c r="G61" s="67" t="s">
        <v>214</v>
      </c>
      <c r="H61" s="67" t="s">
        <v>214</v>
      </c>
      <c r="I61" s="67">
        <v>0</v>
      </c>
      <c r="J61" s="54"/>
      <c r="K61" s="72">
        <f t="shared" si="0"/>
        <v>556500</v>
      </c>
      <c r="L61" s="72">
        <f t="shared" si="1"/>
        <v>556500</v>
      </c>
    </row>
    <row r="62" spans="1:12" x14ac:dyDescent="0.25">
      <c r="A62" s="5" t="s">
        <v>417</v>
      </c>
      <c r="B62" s="1" t="s">
        <v>1</v>
      </c>
      <c r="C62" s="12" t="s">
        <v>418</v>
      </c>
      <c r="D62" s="8">
        <v>556500</v>
      </c>
      <c r="E62" s="60">
        <v>556500</v>
      </c>
      <c r="F62" s="67" t="s">
        <v>214</v>
      </c>
      <c r="G62" s="67" t="s">
        <v>214</v>
      </c>
      <c r="H62" s="67" t="s">
        <v>214</v>
      </c>
      <c r="I62" s="67">
        <v>0</v>
      </c>
      <c r="J62" s="54"/>
      <c r="K62" s="72">
        <f t="shared" si="0"/>
        <v>556500</v>
      </c>
      <c r="L62" s="72">
        <f t="shared" si="1"/>
        <v>556500</v>
      </c>
    </row>
    <row r="63" spans="1:12" x14ac:dyDescent="0.25">
      <c r="A63" s="5" t="s">
        <v>419</v>
      </c>
      <c r="B63" s="1" t="s">
        <v>1</v>
      </c>
      <c r="C63" s="12" t="s">
        <v>420</v>
      </c>
      <c r="D63" s="8">
        <v>995337.28</v>
      </c>
      <c r="E63" s="60">
        <v>995337.28</v>
      </c>
      <c r="F63" s="67" t="s">
        <v>214</v>
      </c>
      <c r="G63" s="67" t="s">
        <v>214</v>
      </c>
      <c r="H63" s="67" t="s">
        <v>214</v>
      </c>
      <c r="I63" s="67">
        <v>0</v>
      </c>
      <c r="J63" s="54"/>
      <c r="K63" s="72">
        <f t="shared" si="0"/>
        <v>995337.28</v>
      </c>
      <c r="L63" s="72">
        <f t="shared" si="1"/>
        <v>995337.28</v>
      </c>
    </row>
    <row r="64" spans="1:12" x14ac:dyDescent="0.25">
      <c r="A64" s="5" t="s">
        <v>382</v>
      </c>
      <c r="B64" s="1" t="s">
        <v>1</v>
      </c>
      <c r="C64" s="12" t="s">
        <v>421</v>
      </c>
      <c r="D64" s="8">
        <v>995337.28</v>
      </c>
      <c r="E64" s="60">
        <v>995337.28</v>
      </c>
      <c r="F64" s="67" t="s">
        <v>214</v>
      </c>
      <c r="G64" s="67" t="s">
        <v>214</v>
      </c>
      <c r="H64" s="67" t="s">
        <v>214</v>
      </c>
      <c r="I64" s="67">
        <v>0</v>
      </c>
      <c r="J64" s="54"/>
      <c r="K64" s="72">
        <f t="shared" si="0"/>
        <v>995337.28</v>
      </c>
      <c r="L64" s="72">
        <f t="shared" si="1"/>
        <v>995337.28</v>
      </c>
    </row>
    <row r="65" spans="1:12" x14ac:dyDescent="0.25">
      <c r="A65" s="5" t="s">
        <v>422</v>
      </c>
      <c r="B65" s="1" t="s">
        <v>1</v>
      </c>
      <c r="C65" s="12" t="s">
        <v>423</v>
      </c>
      <c r="D65" s="8">
        <v>995337.28</v>
      </c>
      <c r="E65" s="60">
        <v>995337.28</v>
      </c>
      <c r="F65" s="67" t="s">
        <v>214</v>
      </c>
      <c r="G65" s="67" t="s">
        <v>214</v>
      </c>
      <c r="H65" s="67" t="s">
        <v>214</v>
      </c>
      <c r="I65" s="67">
        <v>0</v>
      </c>
      <c r="J65" s="54"/>
      <c r="K65" s="72">
        <f t="shared" si="0"/>
        <v>995337.28</v>
      </c>
      <c r="L65" s="72">
        <f t="shared" si="1"/>
        <v>995337.28</v>
      </c>
    </row>
    <row r="66" spans="1:12" x14ac:dyDescent="0.25">
      <c r="A66" s="5" t="s">
        <v>424</v>
      </c>
      <c r="B66" s="1" t="s">
        <v>1</v>
      </c>
      <c r="C66" s="12" t="s">
        <v>425</v>
      </c>
      <c r="D66" s="8">
        <v>42134547.060000002</v>
      </c>
      <c r="E66" s="60">
        <v>42134547.060000002</v>
      </c>
      <c r="F66" s="66">
        <v>18583592.949999999</v>
      </c>
      <c r="G66" s="67" t="s">
        <v>214</v>
      </c>
      <c r="H66" s="67" t="s">
        <v>214</v>
      </c>
      <c r="I66" s="66">
        <v>18583592.949999999</v>
      </c>
      <c r="J66" s="54"/>
      <c r="K66" s="72">
        <f t="shared" si="0"/>
        <v>23550954.110000003</v>
      </c>
      <c r="L66" s="72">
        <f t="shared" si="1"/>
        <v>23550954.110000003</v>
      </c>
    </row>
    <row r="67" spans="1:12" ht="53.25" x14ac:dyDescent="0.25">
      <c r="A67" s="5" t="s">
        <v>342</v>
      </c>
      <c r="B67" s="1" t="s">
        <v>1</v>
      </c>
      <c r="C67" s="12" t="s">
        <v>426</v>
      </c>
      <c r="D67" s="8">
        <v>30353967</v>
      </c>
      <c r="E67" s="60">
        <v>30353967</v>
      </c>
      <c r="F67" s="66">
        <v>12445109.439999999</v>
      </c>
      <c r="G67" s="67" t="s">
        <v>214</v>
      </c>
      <c r="H67" s="67" t="s">
        <v>214</v>
      </c>
      <c r="I67" s="66">
        <v>12445109.439999999</v>
      </c>
      <c r="J67" s="54"/>
      <c r="K67" s="72">
        <f t="shared" si="0"/>
        <v>17908857.560000002</v>
      </c>
      <c r="L67" s="72">
        <f t="shared" si="1"/>
        <v>17908857.560000002</v>
      </c>
    </row>
    <row r="68" spans="1:12" x14ac:dyDescent="0.25">
      <c r="A68" s="5" t="s">
        <v>427</v>
      </c>
      <c r="B68" s="1" t="s">
        <v>1</v>
      </c>
      <c r="C68" s="12" t="s">
        <v>428</v>
      </c>
      <c r="D68" s="8">
        <v>23412266</v>
      </c>
      <c r="E68" s="60">
        <v>23412266</v>
      </c>
      <c r="F68" s="66">
        <v>9669381.3399999999</v>
      </c>
      <c r="G68" s="67" t="s">
        <v>214</v>
      </c>
      <c r="H68" s="67" t="s">
        <v>214</v>
      </c>
      <c r="I68" s="66">
        <v>9669381.3399999999</v>
      </c>
      <c r="J68" s="54"/>
      <c r="K68" s="72">
        <f t="shared" si="0"/>
        <v>13742884.66</v>
      </c>
      <c r="L68" s="72">
        <f t="shared" si="1"/>
        <v>13742884.66</v>
      </c>
    </row>
    <row r="69" spans="1:12" x14ac:dyDescent="0.25">
      <c r="A69" s="5" t="s">
        <v>429</v>
      </c>
      <c r="B69" s="1" t="s">
        <v>1</v>
      </c>
      <c r="C69" s="12" t="s">
        <v>430</v>
      </c>
      <c r="D69" s="8">
        <v>17926312</v>
      </c>
      <c r="E69" s="60">
        <v>17926312</v>
      </c>
      <c r="F69" s="66">
        <v>7502470.5999999996</v>
      </c>
      <c r="G69" s="67" t="s">
        <v>214</v>
      </c>
      <c r="H69" s="67" t="s">
        <v>214</v>
      </c>
      <c r="I69" s="66">
        <v>7502470.5999999996</v>
      </c>
      <c r="J69" s="54"/>
      <c r="K69" s="72">
        <f t="shared" si="0"/>
        <v>10423841.4</v>
      </c>
      <c r="L69" s="72">
        <f t="shared" si="1"/>
        <v>10423841.4</v>
      </c>
    </row>
    <row r="70" spans="1:12" ht="21.75" x14ac:dyDescent="0.25">
      <c r="A70" s="5" t="s">
        <v>431</v>
      </c>
      <c r="B70" s="1" t="s">
        <v>1</v>
      </c>
      <c r="C70" s="12" t="s">
        <v>432</v>
      </c>
      <c r="D70" s="8">
        <v>72205</v>
      </c>
      <c r="E70" s="60">
        <v>72205</v>
      </c>
      <c r="F70" s="66">
        <v>26114.6</v>
      </c>
      <c r="G70" s="67" t="s">
        <v>214</v>
      </c>
      <c r="H70" s="67" t="s">
        <v>214</v>
      </c>
      <c r="I70" s="66">
        <v>26114.6</v>
      </c>
      <c r="J70" s="54"/>
      <c r="K70" s="72">
        <f t="shared" si="0"/>
        <v>46090.400000000001</v>
      </c>
      <c r="L70" s="72">
        <f t="shared" si="1"/>
        <v>46090.400000000001</v>
      </c>
    </row>
    <row r="71" spans="1:12" ht="32.25" x14ac:dyDescent="0.25">
      <c r="A71" s="5" t="s">
        <v>433</v>
      </c>
      <c r="B71" s="1" t="s">
        <v>1</v>
      </c>
      <c r="C71" s="12" t="s">
        <v>434</v>
      </c>
      <c r="D71" s="8">
        <v>5413749</v>
      </c>
      <c r="E71" s="60">
        <v>5413749</v>
      </c>
      <c r="F71" s="66">
        <v>2140796.14</v>
      </c>
      <c r="G71" s="67" t="s">
        <v>214</v>
      </c>
      <c r="H71" s="67" t="s">
        <v>214</v>
      </c>
      <c r="I71" s="66">
        <v>2140796.14</v>
      </c>
      <c r="J71" s="54"/>
      <c r="K71" s="72">
        <f t="shared" ref="K71:K121" si="2">D71-I71</f>
        <v>3272952.86</v>
      </c>
      <c r="L71" s="72">
        <f t="shared" ref="L71:L121" si="3">E71-I71</f>
        <v>3272952.86</v>
      </c>
    </row>
    <row r="72" spans="1:12" ht="21.75" x14ac:dyDescent="0.25">
      <c r="A72" s="5" t="s">
        <v>344</v>
      </c>
      <c r="B72" s="1" t="s">
        <v>1</v>
      </c>
      <c r="C72" s="12" t="s">
        <v>435</v>
      </c>
      <c r="D72" s="8">
        <v>6941701</v>
      </c>
      <c r="E72" s="60">
        <v>6941701</v>
      </c>
      <c r="F72" s="66">
        <v>2775728.1</v>
      </c>
      <c r="G72" s="67" t="s">
        <v>214</v>
      </c>
      <c r="H72" s="67" t="s">
        <v>214</v>
      </c>
      <c r="I72" s="66">
        <v>2775728.1</v>
      </c>
      <c r="J72" s="54"/>
      <c r="K72" s="72">
        <f t="shared" si="2"/>
        <v>4165972.9</v>
      </c>
      <c r="L72" s="72">
        <f t="shared" si="3"/>
        <v>4165972.9</v>
      </c>
    </row>
    <row r="73" spans="1:12" ht="21.75" x14ac:dyDescent="0.25">
      <c r="A73" s="5" t="s">
        <v>346</v>
      </c>
      <c r="B73" s="1" t="s">
        <v>1</v>
      </c>
      <c r="C73" s="12" t="s">
        <v>436</v>
      </c>
      <c r="D73" s="8">
        <v>5311084</v>
      </c>
      <c r="E73" s="60">
        <v>5311084</v>
      </c>
      <c r="F73" s="66">
        <v>2175286.41</v>
      </c>
      <c r="G73" s="67" t="s">
        <v>214</v>
      </c>
      <c r="H73" s="67" t="s">
        <v>214</v>
      </c>
      <c r="I73" s="66">
        <v>2175286.41</v>
      </c>
      <c r="J73" s="54"/>
      <c r="K73" s="72">
        <f t="shared" si="2"/>
        <v>3135797.59</v>
      </c>
      <c r="L73" s="72">
        <f t="shared" si="3"/>
        <v>3135797.59</v>
      </c>
    </row>
    <row r="74" spans="1:12" ht="32.25" x14ac:dyDescent="0.25">
      <c r="A74" s="5" t="s">
        <v>348</v>
      </c>
      <c r="B74" s="1" t="s">
        <v>1</v>
      </c>
      <c r="C74" s="12" t="s">
        <v>437</v>
      </c>
      <c r="D74" s="8">
        <v>29700</v>
      </c>
      <c r="E74" s="60">
        <v>29700</v>
      </c>
      <c r="F74" s="66">
        <v>4800</v>
      </c>
      <c r="G74" s="67" t="s">
        <v>214</v>
      </c>
      <c r="H74" s="67" t="s">
        <v>214</v>
      </c>
      <c r="I74" s="66">
        <v>4800</v>
      </c>
      <c r="J74" s="54"/>
      <c r="K74" s="72">
        <f t="shared" si="2"/>
        <v>24900</v>
      </c>
      <c r="L74" s="72">
        <f t="shared" si="3"/>
        <v>24900</v>
      </c>
    </row>
    <row r="75" spans="1:12" ht="32.25" x14ac:dyDescent="0.25">
      <c r="A75" s="5" t="s">
        <v>350</v>
      </c>
      <c r="B75" s="1" t="s">
        <v>1</v>
      </c>
      <c r="C75" s="12" t="s">
        <v>438</v>
      </c>
      <c r="D75" s="8">
        <v>1600917</v>
      </c>
      <c r="E75" s="60">
        <v>1600917</v>
      </c>
      <c r="F75" s="66">
        <v>595641.68999999994</v>
      </c>
      <c r="G75" s="67" t="s">
        <v>214</v>
      </c>
      <c r="H75" s="67" t="s">
        <v>214</v>
      </c>
      <c r="I75" s="66">
        <v>595641.68999999994</v>
      </c>
      <c r="J75" s="54"/>
      <c r="K75" s="72">
        <f t="shared" si="2"/>
        <v>1005275.31</v>
      </c>
      <c r="L75" s="72">
        <f t="shared" si="3"/>
        <v>1005275.31</v>
      </c>
    </row>
    <row r="76" spans="1:12" ht="21.75" x14ac:dyDescent="0.25">
      <c r="A76" s="5" t="s">
        <v>361</v>
      </c>
      <c r="B76" s="1" t="s">
        <v>1</v>
      </c>
      <c r="C76" s="12" t="s">
        <v>439</v>
      </c>
      <c r="D76" s="8">
        <v>4495512</v>
      </c>
      <c r="E76" s="60">
        <v>4495512</v>
      </c>
      <c r="F76" s="66">
        <v>2202440.09</v>
      </c>
      <c r="G76" s="67" t="s">
        <v>214</v>
      </c>
      <c r="H76" s="67" t="s">
        <v>214</v>
      </c>
      <c r="I76" s="66">
        <v>2202440.09</v>
      </c>
      <c r="J76" s="54"/>
      <c r="K76" s="72">
        <f t="shared" si="2"/>
        <v>2293071.91</v>
      </c>
      <c r="L76" s="72">
        <f t="shared" si="3"/>
        <v>2293071.91</v>
      </c>
    </row>
    <row r="77" spans="1:12" ht="21.75" x14ac:dyDescent="0.25">
      <c r="A77" s="5" t="s">
        <v>363</v>
      </c>
      <c r="B77" s="1" t="s">
        <v>1</v>
      </c>
      <c r="C77" s="12" t="s">
        <v>440</v>
      </c>
      <c r="D77" s="8">
        <v>4495512</v>
      </c>
      <c r="E77" s="60">
        <v>4495512</v>
      </c>
      <c r="F77" s="66">
        <v>2202440.09</v>
      </c>
      <c r="G77" s="67" t="s">
        <v>214</v>
      </c>
      <c r="H77" s="67" t="s">
        <v>214</v>
      </c>
      <c r="I77" s="66">
        <v>2202440.09</v>
      </c>
      <c r="J77" s="54"/>
      <c r="K77" s="72">
        <f t="shared" si="2"/>
        <v>2293071.91</v>
      </c>
      <c r="L77" s="72">
        <f t="shared" si="3"/>
        <v>2293071.91</v>
      </c>
    </row>
    <row r="78" spans="1:12" x14ac:dyDescent="0.25">
      <c r="A78" s="5" t="s">
        <v>365</v>
      </c>
      <c r="B78" s="1" t="s">
        <v>1</v>
      </c>
      <c r="C78" s="12" t="s">
        <v>441</v>
      </c>
      <c r="D78" s="8">
        <v>4494264.2</v>
      </c>
      <c r="E78" s="60">
        <v>4494264.2</v>
      </c>
      <c r="F78" s="66">
        <v>2201195.29</v>
      </c>
      <c r="G78" s="67" t="s">
        <v>214</v>
      </c>
      <c r="H78" s="67" t="s">
        <v>214</v>
      </c>
      <c r="I78" s="66">
        <v>2201195.29</v>
      </c>
      <c r="J78" s="54"/>
      <c r="K78" s="72">
        <f t="shared" si="2"/>
        <v>2293068.91</v>
      </c>
      <c r="L78" s="72">
        <f t="shared" si="3"/>
        <v>2293068.91</v>
      </c>
    </row>
    <row r="79" spans="1:12" x14ac:dyDescent="0.25">
      <c r="A79" s="5" t="s">
        <v>377</v>
      </c>
      <c r="B79" s="1" t="s">
        <v>1</v>
      </c>
      <c r="C79" s="12" t="s">
        <v>442</v>
      </c>
      <c r="D79" s="8">
        <v>1247.8</v>
      </c>
      <c r="E79" s="60">
        <v>1247.8</v>
      </c>
      <c r="F79" s="66">
        <v>1244.8</v>
      </c>
      <c r="G79" s="67" t="s">
        <v>214</v>
      </c>
      <c r="H79" s="67" t="s">
        <v>214</v>
      </c>
      <c r="I79" s="66">
        <v>1244.8</v>
      </c>
      <c r="J79" s="54"/>
      <c r="K79" s="72">
        <f t="shared" si="2"/>
        <v>3</v>
      </c>
      <c r="L79" s="72">
        <f t="shared" si="3"/>
        <v>3</v>
      </c>
    </row>
    <row r="80" spans="1:12" x14ac:dyDescent="0.25">
      <c r="A80" s="5" t="s">
        <v>443</v>
      </c>
      <c r="B80" s="1" t="s">
        <v>1</v>
      </c>
      <c r="C80" s="12" t="s">
        <v>444</v>
      </c>
      <c r="D80" s="8">
        <v>68000</v>
      </c>
      <c r="E80" s="60">
        <v>68000</v>
      </c>
      <c r="F80" s="66">
        <v>21000</v>
      </c>
      <c r="G80" s="67" t="s">
        <v>214</v>
      </c>
      <c r="H80" s="67" t="s">
        <v>214</v>
      </c>
      <c r="I80" s="66">
        <v>21000</v>
      </c>
      <c r="J80" s="54"/>
      <c r="K80" s="72">
        <f t="shared" si="2"/>
        <v>47000</v>
      </c>
      <c r="L80" s="72">
        <f t="shared" si="3"/>
        <v>47000</v>
      </c>
    </row>
    <row r="81" spans="1:12" ht="21.75" x14ac:dyDescent="0.25">
      <c r="A81" s="5" t="s">
        <v>445</v>
      </c>
      <c r="B81" s="1" t="s">
        <v>1</v>
      </c>
      <c r="C81" s="12" t="s">
        <v>446</v>
      </c>
      <c r="D81" s="8">
        <v>13000</v>
      </c>
      <c r="E81" s="60">
        <v>13000</v>
      </c>
      <c r="F81" s="67" t="s">
        <v>214</v>
      </c>
      <c r="G81" s="67" t="s">
        <v>214</v>
      </c>
      <c r="H81" s="67" t="s">
        <v>214</v>
      </c>
      <c r="I81" s="67">
        <v>0</v>
      </c>
      <c r="J81" s="54"/>
      <c r="K81" s="72">
        <f t="shared" si="2"/>
        <v>13000</v>
      </c>
      <c r="L81" s="72">
        <f t="shared" si="3"/>
        <v>13000</v>
      </c>
    </row>
    <row r="82" spans="1:12" x14ac:dyDescent="0.25">
      <c r="A82" s="5" t="s">
        <v>447</v>
      </c>
      <c r="B82" s="1" t="s">
        <v>1</v>
      </c>
      <c r="C82" s="12" t="s">
        <v>448</v>
      </c>
      <c r="D82" s="8">
        <v>55000</v>
      </c>
      <c r="E82" s="60">
        <v>55000</v>
      </c>
      <c r="F82" s="66">
        <v>21000</v>
      </c>
      <c r="G82" s="67" t="s">
        <v>214</v>
      </c>
      <c r="H82" s="67" t="s">
        <v>214</v>
      </c>
      <c r="I82" s="66">
        <v>21000</v>
      </c>
      <c r="J82" s="54"/>
      <c r="K82" s="72">
        <f t="shared" si="2"/>
        <v>34000</v>
      </c>
      <c r="L82" s="72">
        <f t="shared" si="3"/>
        <v>34000</v>
      </c>
    </row>
    <row r="83" spans="1:12" ht="21.75" x14ac:dyDescent="0.25">
      <c r="A83" s="5" t="s">
        <v>449</v>
      </c>
      <c r="B83" s="1" t="s">
        <v>1</v>
      </c>
      <c r="C83" s="12" t="s">
        <v>450</v>
      </c>
      <c r="D83" s="8">
        <v>3500000</v>
      </c>
      <c r="E83" s="60">
        <v>3500000</v>
      </c>
      <c r="F83" s="66">
        <v>3500000</v>
      </c>
      <c r="G83" s="67" t="s">
        <v>214</v>
      </c>
      <c r="H83" s="67" t="s">
        <v>214</v>
      </c>
      <c r="I83" s="66">
        <v>3500000</v>
      </c>
      <c r="J83" s="54"/>
      <c r="K83" s="72">
        <f t="shared" si="2"/>
        <v>0</v>
      </c>
      <c r="L83" s="72">
        <f t="shared" si="3"/>
        <v>0</v>
      </c>
    </row>
    <row r="84" spans="1:12" x14ac:dyDescent="0.25">
      <c r="A84" s="5" t="s">
        <v>451</v>
      </c>
      <c r="B84" s="1" t="s">
        <v>1</v>
      </c>
      <c r="C84" s="12" t="s">
        <v>452</v>
      </c>
      <c r="D84" s="8">
        <v>3500000</v>
      </c>
      <c r="E84" s="60">
        <v>3500000</v>
      </c>
      <c r="F84" s="66">
        <v>3500000</v>
      </c>
      <c r="G84" s="67" t="s">
        <v>214</v>
      </c>
      <c r="H84" s="67" t="s">
        <v>214</v>
      </c>
      <c r="I84" s="66">
        <v>3500000</v>
      </c>
      <c r="J84" s="54"/>
      <c r="K84" s="72">
        <f t="shared" si="2"/>
        <v>0</v>
      </c>
      <c r="L84" s="72">
        <f t="shared" si="3"/>
        <v>0</v>
      </c>
    </row>
    <row r="85" spans="1:12" ht="32.25" x14ac:dyDescent="0.25">
      <c r="A85" s="5" t="s">
        <v>453</v>
      </c>
      <c r="B85" s="1" t="s">
        <v>1</v>
      </c>
      <c r="C85" s="12" t="s">
        <v>454</v>
      </c>
      <c r="D85" s="8">
        <v>3500000</v>
      </c>
      <c r="E85" s="60">
        <v>3500000</v>
      </c>
      <c r="F85" s="66">
        <v>3500000</v>
      </c>
      <c r="G85" s="67" t="s">
        <v>214</v>
      </c>
      <c r="H85" s="67" t="s">
        <v>214</v>
      </c>
      <c r="I85" s="66">
        <v>3500000</v>
      </c>
      <c r="J85" s="54"/>
      <c r="K85" s="72">
        <f t="shared" si="2"/>
        <v>0</v>
      </c>
      <c r="L85" s="72">
        <f t="shared" si="3"/>
        <v>0</v>
      </c>
    </row>
    <row r="86" spans="1:12" x14ac:dyDescent="0.25">
      <c r="A86" s="5" t="s">
        <v>379</v>
      </c>
      <c r="B86" s="1" t="s">
        <v>1</v>
      </c>
      <c r="C86" s="12" t="s">
        <v>455</v>
      </c>
      <c r="D86" s="8">
        <v>190400</v>
      </c>
      <c r="E86" s="60">
        <v>190400</v>
      </c>
      <c r="F86" s="66">
        <v>80103</v>
      </c>
      <c r="G86" s="67" t="s">
        <v>214</v>
      </c>
      <c r="H86" s="67" t="s">
        <v>214</v>
      </c>
      <c r="I86" s="66">
        <v>80103</v>
      </c>
      <c r="J86" s="54"/>
      <c r="K86" s="72">
        <f t="shared" si="2"/>
        <v>110297</v>
      </c>
      <c r="L86" s="72">
        <f t="shared" si="3"/>
        <v>110297</v>
      </c>
    </row>
    <row r="87" spans="1:12" x14ac:dyDescent="0.25">
      <c r="A87" s="5" t="s">
        <v>456</v>
      </c>
      <c r="B87" s="1" t="s">
        <v>1</v>
      </c>
      <c r="C87" s="12" t="s">
        <v>457</v>
      </c>
      <c r="D87" s="8">
        <v>190400</v>
      </c>
      <c r="E87" s="60">
        <v>190400</v>
      </c>
      <c r="F87" s="66">
        <v>80103</v>
      </c>
      <c r="G87" s="67" t="s">
        <v>214</v>
      </c>
      <c r="H87" s="67" t="s">
        <v>214</v>
      </c>
      <c r="I87" s="66">
        <v>80103</v>
      </c>
      <c r="J87" s="54"/>
      <c r="K87" s="72">
        <f t="shared" si="2"/>
        <v>110297</v>
      </c>
      <c r="L87" s="72">
        <f t="shared" si="3"/>
        <v>110297</v>
      </c>
    </row>
    <row r="88" spans="1:12" ht="21.75" x14ac:dyDescent="0.25">
      <c r="A88" s="5" t="s">
        <v>458</v>
      </c>
      <c r="B88" s="1" t="s">
        <v>1</v>
      </c>
      <c r="C88" s="12" t="s">
        <v>459</v>
      </c>
      <c r="D88" s="8">
        <v>548583.56999999995</v>
      </c>
      <c r="E88" s="60">
        <v>548583.56999999995</v>
      </c>
      <c r="F88" s="66">
        <v>15000</v>
      </c>
      <c r="G88" s="67" t="s">
        <v>214</v>
      </c>
      <c r="H88" s="67" t="s">
        <v>214</v>
      </c>
      <c r="I88" s="66">
        <v>15000</v>
      </c>
      <c r="J88" s="54"/>
      <c r="K88" s="72">
        <f t="shared" si="2"/>
        <v>533583.56999999995</v>
      </c>
      <c r="L88" s="72">
        <f t="shared" si="3"/>
        <v>533583.56999999995</v>
      </c>
    </row>
    <row r="89" spans="1:12" ht="42.75" x14ac:dyDescent="0.25">
      <c r="A89" s="5" t="s">
        <v>460</v>
      </c>
      <c r="B89" s="1" t="s">
        <v>1</v>
      </c>
      <c r="C89" s="12" t="s">
        <v>461</v>
      </c>
      <c r="D89" s="8">
        <v>548583.56999999995</v>
      </c>
      <c r="E89" s="60">
        <v>548583.56999999995</v>
      </c>
      <c r="F89" s="66">
        <v>15000</v>
      </c>
      <c r="G89" s="67" t="s">
        <v>214</v>
      </c>
      <c r="H89" s="67" t="s">
        <v>214</v>
      </c>
      <c r="I89" s="66">
        <v>15000</v>
      </c>
      <c r="J89" s="54"/>
      <c r="K89" s="72">
        <f t="shared" si="2"/>
        <v>533583.56999999995</v>
      </c>
      <c r="L89" s="72">
        <f t="shared" si="3"/>
        <v>533583.56999999995</v>
      </c>
    </row>
    <row r="90" spans="1:12" ht="21.75" x14ac:dyDescent="0.25">
      <c r="A90" s="5" t="s">
        <v>462</v>
      </c>
      <c r="B90" s="1" t="s">
        <v>1</v>
      </c>
      <c r="C90" s="12" t="s">
        <v>463</v>
      </c>
      <c r="D90" s="8">
        <v>60000</v>
      </c>
      <c r="E90" s="60">
        <v>60000</v>
      </c>
      <c r="F90" s="66">
        <v>15000</v>
      </c>
      <c r="G90" s="67" t="s">
        <v>214</v>
      </c>
      <c r="H90" s="67" t="s">
        <v>214</v>
      </c>
      <c r="I90" s="66">
        <v>15000</v>
      </c>
      <c r="J90" s="54"/>
      <c r="K90" s="72">
        <f t="shared" si="2"/>
        <v>45000</v>
      </c>
      <c r="L90" s="72">
        <f t="shared" si="3"/>
        <v>45000</v>
      </c>
    </row>
    <row r="91" spans="1:12" ht="21.75" x14ac:dyDescent="0.25">
      <c r="A91" s="5" t="s">
        <v>464</v>
      </c>
      <c r="B91" s="1" t="s">
        <v>1</v>
      </c>
      <c r="C91" s="12" t="s">
        <v>465</v>
      </c>
      <c r="D91" s="8">
        <v>488583.57</v>
      </c>
      <c r="E91" s="60">
        <v>488583.57</v>
      </c>
      <c r="F91" s="67" t="s">
        <v>214</v>
      </c>
      <c r="G91" s="67" t="s">
        <v>214</v>
      </c>
      <c r="H91" s="67" t="s">
        <v>214</v>
      </c>
      <c r="I91" s="67">
        <v>0</v>
      </c>
      <c r="J91" s="54"/>
      <c r="K91" s="72">
        <f t="shared" si="2"/>
        <v>488583.57</v>
      </c>
      <c r="L91" s="72">
        <f t="shared" si="3"/>
        <v>488583.57</v>
      </c>
    </row>
    <row r="92" spans="1:12" x14ac:dyDescent="0.25">
      <c r="A92" s="5" t="s">
        <v>382</v>
      </c>
      <c r="B92" s="1" t="s">
        <v>1</v>
      </c>
      <c r="C92" s="12" t="s">
        <v>466</v>
      </c>
      <c r="D92" s="8">
        <v>2978084.49</v>
      </c>
      <c r="E92" s="60">
        <v>2978084.49</v>
      </c>
      <c r="F92" s="66">
        <v>319940.42</v>
      </c>
      <c r="G92" s="67" t="s">
        <v>214</v>
      </c>
      <c r="H92" s="67" t="s">
        <v>214</v>
      </c>
      <c r="I92" s="66">
        <v>319940.42</v>
      </c>
      <c r="J92" s="54"/>
      <c r="K92" s="72">
        <f t="shared" si="2"/>
        <v>2658144.0700000003</v>
      </c>
      <c r="L92" s="72">
        <f t="shared" si="3"/>
        <v>2658144.0700000003</v>
      </c>
    </row>
    <row r="93" spans="1:12" x14ac:dyDescent="0.25">
      <c r="A93" s="5" t="s">
        <v>384</v>
      </c>
      <c r="B93" s="1" t="s">
        <v>1</v>
      </c>
      <c r="C93" s="12" t="s">
        <v>467</v>
      </c>
      <c r="D93" s="8">
        <v>27000</v>
      </c>
      <c r="E93" s="60">
        <v>27000</v>
      </c>
      <c r="F93" s="66">
        <v>27000</v>
      </c>
      <c r="G93" s="67" t="s">
        <v>214</v>
      </c>
      <c r="H93" s="67" t="s">
        <v>214</v>
      </c>
      <c r="I93" s="66">
        <v>27000</v>
      </c>
      <c r="J93" s="54"/>
      <c r="K93" s="72">
        <f t="shared" si="2"/>
        <v>0</v>
      </c>
      <c r="L93" s="72">
        <f t="shared" si="3"/>
        <v>0</v>
      </c>
    </row>
    <row r="94" spans="1:12" ht="21.75" x14ac:dyDescent="0.25">
      <c r="A94" s="5" t="s">
        <v>386</v>
      </c>
      <c r="B94" s="1" t="s">
        <v>1</v>
      </c>
      <c r="C94" s="12" t="s">
        <v>468</v>
      </c>
      <c r="D94" s="8">
        <v>27000</v>
      </c>
      <c r="E94" s="60">
        <v>27000</v>
      </c>
      <c r="F94" s="66">
        <v>27000</v>
      </c>
      <c r="G94" s="67" t="s">
        <v>214</v>
      </c>
      <c r="H94" s="67" t="s">
        <v>214</v>
      </c>
      <c r="I94" s="66">
        <v>27000</v>
      </c>
      <c r="J94" s="54"/>
      <c r="K94" s="72">
        <f t="shared" si="2"/>
        <v>0</v>
      </c>
      <c r="L94" s="72">
        <f t="shared" si="3"/>
        <v>0</v>
      </c>
    </row>
    <row r="95" spans="1:12" x14ac:dyDescent="0.25">
      <c r="A95" s="5" t="s">
        <v>388</v>
      </c>
      <c r="B95" s="1" t="s">
        <v>1</v>
      </c>
      <c r="C95" s="12" t="s">
        <v>469</v>
      </c>
      <c r="D95" s="8">
        <v>938254</v>
      </c>
      <c r="E95" s="60">
        <v>938254</v>
      </c>
      <c r="F95" s="66">
        <v>292940.42</v>
      </c>
      <c r="G95" s="67" t="s">
        <v>214</v>
      </c>
      <c r="H95" s="67" t="s">
        <v>214</v>
      </c>
      <c r="I95" s="66">
        <v>292940.42</v>
      </c>
      <c r="J95" s="54"/>
      <c r="K95" s="72">
        <f t="shared" si="2"/>
        <v>645313.58000000007</v>
      </c>
      <c r="L95" s="72">
        <f t="shared" si="3"/>
        <v>645313.58000000007</v>
      </c>
    </row>
    <row r="96" spans="1:12" ht="21.75" x14ac:dyDescent="0.25">
      <c r="A96" s="5" t="s">
        <v>470</v>
      </c>
      <c r="B96" s="1" t="s">
        <v>1</v>
      </c>
      <c r="C96" s="12" t="s">
        <v>471</v>
      </c>
      <c r="D96" s="8">
        <v>30000</v>
      </c>
      <c r="E96" s="60">
        <v>30000</v>
      </c>
      <c r="F96" s="66">
        <v>5136.5</v>
      </c>
      <c r="G96" s="67" t="s">
        <v>214</v>
      </c>
      <c r="H96" s="67" t="s">
        <v>214</v>
      </c>
      <c r="I96" s="66">
        <v>5136.5</v>
      </c>
      <c r="J96" s="54"/>
      <c r="K96" s="72">
        <f t="shared" si="2"/>
        <v>24863.5</v>
      </c>
      <c r="L96" s="72">
        <f t="shared" si="3"/>
        <v>24863.5</v>
      </c>
    </row>
    <row r="97" spans="1:12" x14ac:dyDescent="0.25">
      <c r="A97" s="5" t="s">
        <v>390</v>
      </c>
      <c r="B97" s="1" t="s">
        <v>1</v>
      </c>
      <c r="C97" s="12" t="s">
        <v>472</v>
      </c>
      <c r="D97" s="8">
        <v>21154</v>
      </c>
      <c r="E97" s="60">
        <v>21154</v>
      </c>
      <c r="F97" s="66">
        <v>8918.9500000000007</v>
      </c>
      <c r="G97" s="67" t="s">
        <v>214</v>
      </c>
      <c r="H97" s="67" t="s">
        <v>214</v>
      </c>
      <c r="I97" s="66">
        <v>8918.9500000000007</v>
      </c>
      <c r="J97" s="54"/>
      <c r="K97" s="72">
        <f t="shared" si="2"/>
        <v>12235.05</v>
      </c>
      <c r="L97" s="72">
        <f t="shared" si="3"/>
        <v>12235.05</v>
      </c>
    </row>
    <row r="98" spans="1:12" x14ac:dyDescent="0.25">
      <c r="A98" s="5" t="s">
        <v>392</v>
      </c>
      <c r="B98" s="1" t="s">
        <v>1</v>
      </c>
      <c r="C98" s="12" t="s">
        <v>473</v>
      </c>
      <c r="D98" s="8">
        <v>887100</v>
      </c>
      <c r="E98" s="60">
        <v>887100</v>
      </c>
      <c r="F98" s="66">
        <v>278884.96999999997</v>
      </c>
      <c r="G98" s="67" t="s">
        <v>214</v>
      </c>
      <c r="H98" s="67" t="s">
        <v>214</v>
      </c>
      <c r="I98" s="66">
        <v>278884.96999999997</v>
      </c>
      <c r="J98" s="54"/>
      <c r="K98" s="72">
        <f t="shared" si="2"/>
        <v>608215.03</v>
      </c>
      <c r="L98" s="72">
        <f t="shared" si="3"/>
        <v>608215.03</v>
      </c>
    </row>
    <row r="99" spans="1:12" x14ac:dyDescent="0.25">
      <c r="A99" s="5" t="s">
        <v>422</v>
      </c>
      <c r="B99" s="1" t="s">
        <v>1</v>
      </c>
      <c r="C99" s="12" t="s">
        <v>474</v>
      </c>
      <c r="D99" s="8">
        <v>2012830.49</v>
      </c>
      <c r="E99" s="60">
        <v>2012830.49</v>
      </c>
      <c r="F99" s="67" t="s">
        <v>214</v>
      </c>
      <c r="G99" s="67" t="s">
        <v>214</v>
      </c>
      <c r="H99" s="67" t="s">
        <v>214</v>
      </c>
      <c r="I99" s="67">
        <v>0</v>
      </c>
      <c r="J99" s="54"/>
      <c r="K99" s="72">
        <f t="shared" si="2"/>
        <v>2012830.49</v>
      </c>
      <c r="L99" s="72">
        <f t="shared" si="3"/>
        <v>2012830.49</v>
      </c>
    </row>
    <row r="100" spans="1:12" x14ac:dyDescent="0.25">
      <c r="A100" s="5" t="s">
        <v>475</v>
      </c>
      <c r="B100" s="1" t="s">
        <v>1</v>
      </c>
      <c r="C100" s="12" t="s">
        <v>476</v>
      </c>
      <c r="D100" s="8">
        <v>2952900</v>
      </c>
      <c r="E100" s="60">
        <v>2952900</v>
      </c>
      <c r="F100" s="66">
        <v>1522217.65</v>
      </c>
      <c r="G100" s="67" t="s">
        <v>214</v>
      </c>
      <c r="H100" s="67" t="s">
        <v>214</v>
      </c>
      <c r="I100" s="66">
        <v>1522217.65</v>
      </c>
      <c r="J100" s="54"/>
      <c r="K100" s="72">
        <f t="shared" si="2"/>
        <v>1430682.35</v>
      </c>
      <c r="L100" s="72">
        <f t="shared" si="3"/>
        <v>1430682.35</v>
      </c>
    </row>
    <row r="101" spans="1:12" x14ac:dyDescent="0.25">
      <c r="A101" s="5" t="s">
        <v>477</v>
      </c>
      <c r="B101" s="1" t="s">
        <v>1</v>
      </c>
      <c r="C101" s="12" t="s">
        <v>478</v>
      </c>
      <c r="D101" s="8">
        <v>2952900</v>
      </c>
      <c r="E101" s="60">
        <v>2952900</v>
      </c>
      <c r="F101" s="66">
        <v>1522217.65</v>
      </c>
      <c r="G101" s="67" t="s">
        <v>214</v>
      </c>
      <c r="H101" s="67" t="s">
        <v>214</v>
      </c>
      <c r="I101" s="66">
        <v>1522217.65</v>
      </c>
      <c r="J101" s="54"/>
      <c r="K101" s="72">
        <f t="shared" si="2"/>
        <v>1430682.35</v>
      </c>
      <c r="L101" s="72">
        <f t="shared" si="3"/>
        <v>1430682.35</v>
      </c>
    </row>
    <row r="102" spans="1:12" x14ac:dyDescent="0.25">
      <c r="A102" s="5" t="s">
        <v>379</v>
      </c>
      <c r="B102" s="1" t="s">
        <v>1</v>
      </c>
      <c r="C102" s="12" t="s">
        <v>479</v>
      </c>
      <c r="D102" s="8">
        <v>2952900</v>
      </c>
      <c r="E102" s="60">
        <v>2952900</v>
      </c>
      <c r="F102" s="66">
        <v>1522217.65</v>
      </c>
      <c r="G102" s="67" t="s">
        <v>214</v>
      </c>
      <c r="H102" s="67" t="s">
        <v>214</v>
      </c>
      <c r="I102" s="66">
        <v>1522217.65</v>
      </c>
      <c r="J102" s="54"/>
      <c r="K102" s="72">
        <f t="shared" si="2"/>
        <v>1430682.35</v>
      </c>
      <c r="L102" s="72">
        <f t="shared" si="3"/>
        <v>1430682.35</v>
      </c>
    </row>
    <row r="103" spans="1:12" x14ac:dyDescent="0.25">
      <c r="A103" s="5" t="s">
        <v>456</v>
      </c>
      <c r="B103" s="1" t="s">
        <v>1</v>
      </c>
      <c r="C103" s="12" t="s">
        <v>480</v>
      </c>
      <c r="D103" s="8">
        <v>2952900</v>
      </c>
      <c r="E103" s="60">
        <v>2952900</v>
      </c>
      <c r="F103" s="66">
        <v>1522217.65</v>
      </c>
      <c r="G103" s="67" t="s">
        <v>214</v>
      </c>
      <c r="H103" s="67" t="s">
        <v>214</v>
      </c>
      <c r="I103" s="66">
        <v>1522217.65</v>
      </c>
      <c r="J103" s="54"/>
      <c r="K103" s="72">
        <f t="shared" si="2"/>
        <v>1430682.35</v>
      </c>
      <c r="L103" s="72">
        <f t="shared" si="3"/>
        <v>1430682.35</v>
      </c>
    </row>
    <row r="104" spans="1:12" ht="21.75" x14ac:dyDescent="0.25">
      <c r="A104" s="5" t="s">
        <v>481</v>
      </c>
      <c r="B104" s="1" t="s">
        <v>1</v>
      </c>
      <c r="C104" s="12" t="s">
        <v>482</v>
      </c>
      <c r="D104" s="8">
        <v>11273316</v>
      </c>
      <c r="E104" s="60">
        <v>11273316</v>
      </c>
      <c r="F104" s="66">
        <v>8152676.4800000004</v>
      </c>
      <c r="G104" s="67" t="s">
        <v>214</v>
      </c>
      <c r="H104" s="67" t="s">
        <v>214</v>
      </c>
      <c r="I104" s="66">
        <v>8152676.4800000004</v>
      </c>
      <c r="J104" s="54"/>
      <c r="K104" s="72">
        <f t="shared" si="2"/>
        <v>3120639.5199999996</v>
      </c>
      <c r="L104" s="72">
        <f t="shared" si="3"/>
        <v>3120639.5199999996</v>
      </c>
    </row>
    <row r="105" spans="1:12" x14ac:dyDescent="0.25">
      <c r="A105" s="5" t="s">
        <v>483</v>
      </c>
      <c r="B105" s="1" t="s">
        <v>1</v>
      </c>
      <c r="C105" s="12" t="s">
        <v>484</v>
      </c>
      <c r="D105" s="9">
        <v>0</v>
      </c>
      <c r="E105" s="61">
        <v>0</v>
      </c>
      <c r="F105" s="67">
        <v>0</v>
      </c>
      <c r="G105" s="67" t="s">
        <v>214</v>
      </c>
      <c r="H105" s="67" t="s">
        <v>214</v>
      </c>
      <c r="I105" s="67">
        <v>0</v>
      </c>
      <c r="J105" s="54"/>
      <c r="K105" s="72">
        <f t="shared" si="2"/>
        <v>0</v>
      </c>
      <c r="L105" s="72">
        <f t="shared" si="3"/>
        <v>0</v>
      </c>
    </row>
    <row r="106" spans="1:12" ht="32.25" x14ac:dyDescent="0.25">
      <c r="A106" s="5" t="s">
        <v>485</v>
      </c>
      <c r="B106" s="1" t="s">
        <v>1</v>
      </c>
      <c r="C106" s="75" t="s">
        <v>486</v>
      </c>
      <c r="D106" s="8">
        <v>11038857</v>
      </c>
      <c r="E106" s="60">
        <v>11038857</v>
      </c>
      <c r="F106" s="66">
        <v>8058676.4800000004</v>
      </c>
      <c r="G106" s="67" t="s">
        <v>214</v>
      </c>
      <c r="H106" s="67" t="s">
        <v>214</v>
      </c>
      <c r="I106" s="66">
        <v>8058676.4800000004</v>
      </c>
      <c r="J106" s="54"/>
      <c r="K106" s="72">
        <f t="shared" si="2"/>
        <v>2980180.5199999996</v>
      </c>
      <c r="L106" s="72">
        <f t="shared" si="3"/>
        <v>2980180.5199999996</v>
      </c>
    </row>
    <row r="107" spans="1:12" ht="53.25" x14ac:dyDescent="0.25">
      <c r="A107" s="5" t="s">
        <v>342</v>
      </c>
      <c r="B107" s="1" t="s">
        <v>1</v>
      </c>
      <c r="C107" s="12" t="s">
        <v>487</v>
      </c>
      <c r="D107" s="8">
        <v>4771902</v>
      </c>
      <c r="E107" s="60">
        <v>4771902</v>
      </c>
      <c r="F107" s="66">
        <v>2115752.94</v>
      </c>
      <c r="G107" s="67" t="s">
        <v>214</v>
      </c>
      <c r="H107" s="67" t="s">
        <v>214</v>
      </c>
      <c r="I107" s="66">
        <v>2115752.94</v>
      </c>
      <c r="J107" s="54"/>
      <c r="K107" s="72">
        <f t="shared" si="2"/>
        <v>2656149.06</v>
      </c>
      <c r="L107" s="72">
        <f t="shared" si="3"/>
        <v>2656149.06</v>
      </c>
    </row>
    <row r="108" spans="1:12" x14ac:dyDescent="0.25">
      <c r="A108" s="5" t="s">
        <v>427</v>
      </c>
      <c r="B108" s="1" t="s">
        <v>1</v>
      </c>
      <c r="C108" s="12" t="s">
        <v>488</v>
      </c>
      <c r="D108" s="8">
        <v>4771902</v>
      </c>
      <c r="E108" s="60">
        <v>4771902</v>
      </c>
      <c r="F108" s="66">
        <v>2115752.94</v>
      </c>
      <c r="G108" s="67" t="s">
        <v>214</v>
      </c>
      <c r="H108" s="67" t="s">
        <v>214</v>
      </c>
      <c r="I108" s="66">
        <v>2115752.94</v>
      </c>
      <c r="J108" s="54"/>
      <c r="K108" s="72">
        <f t="shared" si="2"/>
        <v>2656149.06</v>
      </c>
      <c r="L108" s="72">
        <f t="shared" si="3"/>
        <v>2656149.06</v>
      </c>
    </row>
    <row r="109" spans="1:12" x14ac:dyDescent="0.25">
      <c r="A109" s="5" t="s">
        <v>429</v>
      </c>
      <c r="B109" s="1" t="s">
        <v>1</v>
      </c>
      <c r="C109" s="12" t="s">
        <v>489</v>
      </c>
      <c r="D109" s="8">
        <v>3665054</v>
      </c>
      <c r="E109" s="60">
        <v>3665054</v>
      </c>
      <c r="F109" s="66">
        <v>1655700.37</v>
      </c>
      <c r="G109" s="67" t="s">
        <v>214</v>
      </c>
      <c r="H109" s="67" t="s">
        <v>214</v>
      </c>
      <c r="I109" s="66">
        <v>1655700.37</v>
      </c>
      <c r="J109" s="54"/>
      <c r="K109" s="72">
        <f t="shared" si="2"/>
        <v>2009353.63</v>
      </c>
      <c r="L109" s="72">
        <f t="shared" si="3"/>
        <v>2009353.63</v>
      </c>
    </row>
    <row r="110" spans="1:12" ht="32.25" x14ac:dyDescent="0.25">
      <c r="A110" s="5" t="s">
        <v>433</v>
      </c>
      <c r="B110" s="1" t="s">
        <v>1</v>
      </c>
      <c r="C110" s="12" t="s">
        <v>490</v>
      </c>
      <c r="D110" s="8">
        <v>1106848</v>
      </c>
      <c r="E110" s="60">
        <v>1106848</v>
      </c>
      <c r="F110" s="66">
        <v>460052.57</v>
      </c>
      <c r="G110" s="67" t="s">
        <v>214</v>
      </c>
      <c r="H110" s="67" t="s">
        <v>214</v>
      </c>
      <c r="I110" s="66">
        <v>460052.57</v>
      </c>
      <c r="J110" s="54"/>
      <c r="K110" s="72">
        <f t="shared" si="2"/>
        <v>646795.42999999993</v>
      </c>
      <c r="L110" s="72">
        <f t="shared" si="3"/>
        <v>646795.42999999993</v>
      </c>
    </row>
    <row r="111" spans="1:12" ht="21.75" x14ac:dyDescent="0.25">
      <c r="A111" s="5" t="s">
        <v>361</v>
      </c>
      <c r="B111" s="1" t="s">
        <v>1</v>
      </c>
      <c r="C111" s="12" t="s">
        <v>491</v>
      </c>
      <c r="D111" s="8">
        <v>617755</v>
      </c>
      <c r="E111" s="60">
        <v>617755</v>
      </c>
      <c r="F111" s="66">
        <v>293723.53999999998</v>
      </c>
      <c r="G111" s="67" t="s">
        <v>214</v>
      </c>
      <c r="H111" s="67" t="s">
        <v>214</v>
      </c>
      <c r="I111" s="66">
        <v>293723.53999999998</v>
      </c>
      <c r="J111" s="54"/>
      <c r="K111" s="72">
        <f t="shared" si="2"/>
        <v>324031.46000000002</v>
      </c>
      <c r="L111" s="72">
        <f t="shared" si="3"/>
        <v>324031.46000000002</v>
      </c>
    </row>
    <row r="112" spans="1:12" ht="21.75" x14ac:dyDescent="0.25">
      <c r="A112" s="5" t="s">
        <v>363</v>
      </c>
      <c r="B112" s="1" t="s">
        <v>1</v>
      </c>
      <c r="C112" s="12" t="s">
        <v>492</v>
      </c>
      <c r="D112" s="8">
        <v>617755</v>
      </c>
      <c r="E112" s="60">
        <v>617755</v>
      </c>
      <c r="F112" s="66">
        <v>293723.53999999998</v>
      </c>
      <c r="G112" s="67" t="s">
        <v>214</v>
      </c>
      <c r="H112" s="67" t="s">
        <v>214</v>
      </c>
      <c r="I112" s="66">
        <v>293723.53999999998</v>
      </c>
      <c r="J112" s="54"/>
      <c r="K112" s="72">
        <f t="shared" si="2"/>
        <v>324031.46000000002</v>
      </c>
      <c r="L112" s="72">
        <f t="shared" si="3"/>
        <v>324031.46000000002</v>
      </c>
    </row>
    <row r="113" spans="1:12" x14ac:dyDescent="0.25">
      <c r="A113" s="5" t="s">
        <v>365</v>
      </c>
      <c r="B113" s="1" t="s">
        <v>1</v>
      </c>
      <c r="C113" s="12" t="s">
        <v>493</v>
      </c>
      <c r="D113" s="8">
        <v>369394</v>
      </c>
      <c r="E113" s="60">
        <v>369394</v>
      </c>
      <c r="F113" s="66">
        <v>192640.38</v>
      </c>
      <c r="G113" s="67" t="s">
        <v>214</v>
      </c>
      <c r="H113" s="67" t="s">
        <v>214</v>
      </c>
      <c r="I113" s="66">
        <v>192640.38</v>
      </c>
      <c r="J113" s="54"/>
      <c r="K113" s="72">
        <f t="shared" si="2"/>
        <v>176753.62</v>
      </c>
      <c r="L113" s="72">
        <f t="shared" si="3"/>
        <v>176753.62</v>
      </c>
    </row>
    <row r="114" spans="1:12" x14ac:dyDescent="0.25">
      <c r="A114" s="5" t="s">
        <v>377</v>
      </c>
      <c r="B114" s="1" t="s">
        <v>1</v>
      </c>
      <c r="C114" s="12" t="s">
        <v>494</v>
      </c>
      <c r="D114" s="8">
        <v>248361</v>
      </c>
      <c r="E114" s="60">
        <v>248361</v>
      </c>
      <c r="F114" s="66">
        <v>101083.16</v>
      </c>
      <c r="G114" s="67" t="s">
        <v>214</v>
      </c>
      <c r="H114" s="67" t="s">
        <v>214</v>
      </c>
      <c r="I114" s="66">
        <v>101083.16</v>
      </c>
      <c r="J114" s="54"/>
      <c r="K114" s="72">
        <f t="shared" si="2"/>
        <v>147277.84</v>
      </c>
      <c r="L114" s="72">
        <f t="shared" si="3"/>
        <v>147277.84</v>
      </c>
    </row>
    <row r="115" spans="1:12" x14ac:dyDescent="0.25">
      <c r="A115" s="5" t="s">
        <v>379</v>
      </c>
      <c r="B115" s="1" t="s">
        <v>1</v>
      </c>
      <c r="C115" s="12" t="s">
        <v>495</v>
      </c>
      <c r="D115" s="8">
        <v>5649200</v>
      </c>
      <c r="E115" s="60">
        <v>5649200</v>
      </c>
      <c r="F115" s="66">
        <v>5649200</v>
      </c>
      <c r="G115" s="67" t="s">
        <v>214</v>
      </c>
      <c r="H115" s="67" t="s">
        <v>214</v>
      </c>
      <c r="I115" s="66">
        <v>5649200</v>
      </c>
      <c r="J115" s="54"/>
      <c r="K115" s="72">
        <f t="shared" si="2"/>
        <v>0</v>
      </c>
      <c r="L115" s="72">
        <f t="shared" si="3"/>
        <v>0</v>
      </c>
    </row>
    <row r="116" spans="1:12" x14ac:dyDescent="0.25">
      <c r="A116" s="5" t="s">
        <v>295</v>
      </c>
      <c r="B116" s="1" t="s">
        <v>1</v>
      </c>
      <c r="C116" s="12" t="s">
        <v>496</v>
      </c>
      <c r="D116" s="8">
        <v>5649200</v>
      </c>
      <c r="E116" s="60">
        <v>5649200</v>
      </c>
      <c r="F116" s="66">
        <v>5649200</v>
      </c>
      <c r="G116" s="67" t="s">
        <v>214</v>
      </c>
      <c r="H116" s="67" t="s">
        <v>214</v>
      </c>
      <c r="I116" s="66">
        <v>5649200</v>
      </c>
      <c r="J116" s="54"/>
      <c r="K116" s="72">
        <f t="shared" si="2"/>
        <v>0</v>
      </c>
      <c r="L116" s="72">
        <f t="shared" si="3"/>
        <v>0</v>
      </c>
    </row>
    <row r="117" spans="1:12" ht="21.75" x14ac:dyDescent="0.25">
      <c r="A117" s="5" t="s">
        <v>497</v>
      </c>
      <c r="B117" s="1" t="s">
        <v>1</v>
      </c>
      <c r="C117" s="12" t="s">
        <v>498</v>
      </c>
      <c r="D117" s="8">
        <v>234459</v>
      </c>
      <c r="E117" s="60">
        <v>234459</v>
      </c>
      <c r="F117" s="66">
        <v>94000</v>
      </c>
      <c r="G117" s="67" t="s">
        <v>214</v>
      </c>
      <c r="H117" s="67" t="s">
        <v>214</v>
      </c>
      <c r="I117" s="66">
        <v>94000</v>
      </c>
      <c r="J117" s="54"/>
      <c r="K117" s="72">
        <f t="shared" si="2"/>
        <v>140459</v>
      </c>
      <c r="L117" s="72">
        <f t="shared" si="3"/>
        <v>140459</v>
      </c>
    </row>
    <row r="118" spans="1:12" ht="21.75" x14ac:dyDescent="0.25">
      <c r="A118" s="5" t="s">
        <v>361</v>
      </c>
      <c r="B118" s="1" t="s">
        <v>1</v>
      </c>
      <c r="C118" s="12" t="s">
        <v>499</v>
      </c>
      <c r="D118" s="8">
        <v>122259</v>
      </c>
      <c r="E118" s="60">
        <v>122259</v>
      </c>
      <c r="F118" s="67" t="s">
        <v>214</v>
      </c>
      <c r="G118" s="67" t="s">
        <v>214</v>
      </c>
      <c r="H118" s="67" t="s">
        <v>214</v>
      </c>
      <c r="I118" s="67">
        <v>0</v>
      </c>
      <c r="J118" s="54"/>
      <c r="K118" s="72">
        <f t="shared" si="2"/>
        <v>122259</v>
      </c>
      <c r="L118" s="72">
        <f t="shared" si="3"/>
        <v>122259</v>
      </c>
    </row>
    <row r="119" spans="1:12" ht="21.75" x14ac:dyDescent="0.25">
      <c r="A119" s="5" t="s">
        <v>363</v>
      </c>
      <c r="B119" s="1" t="s">
        <v>1</v>
      </c>
      <c r="C119" s="12" t="s">
        <v>500</v>
      </c>
      <c r="D119" s="8">
        <v>122259</v>
      </c>
      <c r="E119" s="60">
        <v>122259</v>
      </c>
      <c r="F119" s="67" t="s">
        <v>214</v>
      </c>
      <c r="G119" s="67" t="s">
        <v>214</v>
      </c>
      <c r="H119" s="67" t="s">
        <v>214</v>
      </c>
      <c r="I119" s="67">
        <v>0</v>
      </c>
      <c r="J119" s="54"/>
      <c r="K119" s="72">
        <f t="shared" si="2"/>
        <v>122259</v>
      </c>
      <c r="L119" s="72">
        <f t="shared" si="3"/>
        <v>122259</v>
      </c>
    </row>
    <row r="120" spans="1:12" x14ac:dyDescent="0.25">
      <c r="A120" s="5" t="s">
        <v>365</v>
      </c>
      <c r="B120" s="1" t="s">
        <v>1</v>
      </c>
      <c r="C120" s="12" t="s">
        <v>501</v>
      </c>
      <c r="D120" s="8">
        <v>122259</v>
      </c>
      <c r="E120" s="60">
        <v>122259</v>
      </c>
      <c r="F120" s="67" t="s">
        <v>214</v>
      </c>
      <c r="G120" s="67" t="s">
        <v>214</v>
      </c>
      <c r="H120" s="67" t="s">
        <v>214</v>
      </c>
      <c r="I120" s="67">
        <v>0</v>
      </c>
      <c r="J120" s="54"/>
      <c r="K120" s="72">
        <f t="shared" si="2"/>
        <v>122259</v>
      </c>
      <c r="L120" s="72">
        <f t="shared" si="3"/>
        <v>122259</v>
      </c>
    </row>
    <row r="121" spans="1:12" x14ac:dyDescent="0.25">
      <c r="A121" s="5" t="s">
        <v>443</v>
      </c>
      <c r="B121" s="1" t="s">
        <v>1</v>
      </c>
      <c r="C121" s="12" t="s">
        <v>502</v>
      </c>
      <c r="D121" s="8">
        <v>18200</v>
      </c>
      <c r="E121" s="60">
        <v>18200</v>
      </c>
      <c r="F121" s="67" t="s">
        <v>214</v>
      </c>
      <c r="G121" s="67" t="s">
        <v>214</v>
      </c>
      <c r="H121" s="67" t="s">
        <v>214</v>
      </c>
      <c r="I121" s="67">
        <v>0</v>
      </c>
      <c r="J121" s="54"/>
      <c r="K121" s="72">
        <f t="shared" si="2"/>
        <v>18200</v>
      </c>
      <c r="L121" s="72">
        <f t="shared" si="3"/>
        <v>18200</v>
      </c>
    </row>
    <row r="122" spans="1:12" x14ac:dyDescent="0.25">
      <c r="A122" s="5" t="s">
        <v>447</v>
      </c>
      <c r="B122" s="1" t="s">
        <v>1</v>
      </c>
      <c r="C122" s="12" t="s">
        <v>503</v>
      </c>
      <c r="D122" s="8">
        <v>18200</v>
      </c>
      <c r="E122" s="60">
        <v>18200</v>
      </c>
      <c r="F122" s="67" t="s">
        <v>214</v>
      </c>
      <c r="G122" s="67" t="s">
        <v>214</v>
      </c>
      <c r="H122" s="67" t="s">
        <v>214</v>
      </c>
      <c r="I122" s="67">
        <v>0</v>
      </c>
      <c r="J122" s="54"/>
      <c r="K122" s="72">
        <f t="shared" ref="K122:K174" si="4">D122-I122</f>
        <v>18200</v>
      </c>
      <c r="L122" s="72">
        <f t="shared" ref="L122:L174" si="5">E122-I122</f>
        <v>18200</v>
      </c>
    </row>
    <row r="123" spans="1:12" ht="21.75" x14ac:dyDescent="0.25">
      <c r="A123" s="5" t="s">
        <v>458</v>
      </c>
      <c r="B123" s="1" t="s">
        <v>1</v>
      </c>
      <c r="C123" s="12" t="s">
        <v>504</v>
      </c>
      <c r="D123" s="8">
        <v>94000</v>
      </c>
      <c r="E123" s="60">
        <v>94000</v>
      </c>
      <c r="F123" s="66">
        <v>94000</v>
      </c>
      <c r="G123" s="67" t="s">
        <v>214</v>
      </c>
      <c r="H123" s="67" t="s">
        <v>214</v>
      </c>
      <c r="I123" s="66">
        <v>94000</v>
      </c>
      <c r="J123" s="54"/>
      <c r="K123" s="72">
        <f t="shared" si="4"/>
        <v>0</v>
      </c>
      <c r="L123" s="72">
        <f t="shared" si="5"/>
        <v>0</v>
      </c>
    </row>
    <row r="124" spans="1:12" x14ac:dyDescent="0.25">
      <c r="A124" s="5" t="s">
        <v>505</v>
      </c>
      <c r="B124" s="1" t="s">
        <v>1</v>
      </c>
      <c r="C124" s="12" t="s">
        <v>506</v>
      </c>
      <c r="D124" s="8">
        <v>94000</v>
      </c>
      <c r="E124" s="60">
        <v>94000</v>
      </c>
      <c r="F124" s="66">
        <v>94000</v>
      </c>
      <c r="G124" s="67" t="s">
        <v>214</v>
      </c>
      <c r="H124" s="67" t="s">
        <v>214</v>
      </c>
      <c r="I124" s="66">
        <v>94000</v>
      </c>
      <c r="J124" s="54"/>
      <c r="K124" s="72">
        <f t="shared" si="4"/>
        <v>0</v>
      </c>
      <c r="L124" s="72">
        <f t="shared" si="5"/>
        <v>0</v>
      </c>
    </row>
    <row r="125" spans="1:12" x14ac:dyDescent="0.25">
      <c r="A125" s="5" t="s">
        <v>507</v>
      </c>
      <c r="B125" s="1" t="s">
        <v>1</v>
      </c>
      <c r="C125" s="12" t="s">
        <v>508</v>
      </c>
      <c r="D125" s="8">
        <v>94000</v>
      </c>
      <c r="E125" s="60">
        <v>94000</v>
      </c>
      <c r="F125" s="66">
        <v>94000</v>
      </c>
      <c r="G125" s="67" t="s">
        <v>214</v>
      </c>
      <c r="H125" s="67" t="s">
        <v>214</v>
      </c>
      <c r="I125" s="66">
        <v>94000</v>
      </c>
      <c r="J125" s="54"/>
      <c r="K125" s="72">
        <f t="shared" si="4"/>
        <v>0</v>
      </c>
      <c r="L125" s="72">
        <f t="shared" si="5"/>
        <v>0</v>
      </c>
    </row>
    <row r="126" spans="1:12" x14ac:dyDescent="0.25">
      <c r="A126" s="5" t="s">
        <v>509</v>
      </c>
      <c r="B126" s="1" t="s">
        <v>1</v>
      </c>
      <c r="C126" s="12" t="s">
        <v>510</v>
      </c>
      <c r="D126" s="8">
        <v>65949402</v>
      </c>
      <c r="E126" s="60">
        <v>65949402</v>
      </c>
      <c r="F126" s="66">
        <v>17883060.440000001</v>
      </c>
      <c r="G126" s="67" t="s">
        <v>214</v>
      </c>
      <c r="H126" s="67" t="s">
        <v>214</v>
      </c>
      <c r="I126" s="66">
        <v>17883060.440000001</v>
      </c>
      <c r="J126" s="54"/>
      <c r="K126" s="72">
        <f t="shared" si="4"/>
        <v>48066341.560000002</v>
      </c>
      <c r="L126" s="72">
        <f t="shared" si="5"/>
        <v>48066341.560000002</v>
      </c>
    </row>
    <row r="127" spans="1:12" x14ac:dyDescent="0.25">
      <c r="A127" s="5" t="s">
        <v>511</v>
      </c>
      <c r="B127" s="1" t="s">
        <v>1</v>
      </c>
      <c r="C127" s="12" t="s">
        <v>512</v>
      </c>
      <c r="D127" s="8">
        <v>4738069</v>
      </c>
      <c r="E127" s="60">
        <v>4738069</v>
      </c>
      <c r="F127" s="66">
        <v>1721627.29</v>
      </c>
      <c r="G127" s="67" t="s">
        <v>214</v>
      </c>
      <c r="H127" s="67" t="s">
        <v>214</v>
      </c>
      <c r="I127" s="66">
        <v>1721627.29</v>
      </c>
      <c r="J127" s="54"/>
      <c r="K127" s="72">
        <f t="shared" si="4"/>
        <v>3016441.71</v>
      </c>
      <c r="L127" s="72">
        <f t="shared" si="5"/>
        <v>3016441.71</v>
      </c>
    </row>
    <row r="128" spans="1:12" ht="53.25" x14ac:dyDescent="0.25">
      <c r="A128" s="5" t="s">
        <v>342</v>
      </c>
      <c r="B128" s="1" t="s">
        <v>1</v>
      </c>
      <c r="C128" s="12" t="s">
        <v>513</v>
      </c>
      <c r="D128" s="8">
        <v>4291269</v>
      </c>
      <c r="E128" s="60">
        <v>4291269</v>
      </c>
      <c r="F128" s="66">
        <v>1432297.79</v>
      </c>
      <c r="G128" s="67" t="s">
        <v>214</v>
      </c>
      <c r="H128" s="67" t="s">
        <v>214</v>
      </c>
      <c r="I128" s="66">
        <v>1432297.79</v>
      </c>
      <c r="J128" s="54"/>
      <c r="K128" s="72">
        <f t="shared" si="4"/>
        <v>2858971.21</v>
      </c>
      <c r="L128" s="72">
        <f t="shared" si="5"/>
        <v>2858971.21</v>
      </c>
    </row>
    <row r="129" spans="1:12" ht="21.75" x14ac:dyDescent="0.25">
      <c r="A129" s="5" t="s">
        <v>344</v>
      </c>
      <c r="B129" s="1" t="s">
        <v>1</v>
      </c>
      <c r="C129" s="12" t="s">
        <v>514</v>
      </c>
      <c r="D129" s="8">
        <v>4291269</v>
      </c>
      <c r="E129" s="60">
        <v>4291269</v>
      </c>
      <c r="F129" s="66">
        <v>1432297.79</v>
      </c>
      <c r="G129" s="67" t="s">
        <v>214</v>
      </c>
      <c r="H129" s="67" t="s">
        <v>214</v>
      </c>
      <c r="I129" s="66">
        <v>1432297.79</v>
      </c>
      <c r="J129" s="54"/>
      <c r="K129" s="72">
        <f t="shared" si="4"/>
        <v>2858971.21</v>
      </c>
      <c r="L129" s="72">
        <f t="shared" si="5"/>
        <v>2858971.21</v>
      </c>
    </row>
    <row r="130" spans="1:12" ht="21.75" x14ac:dyDescent="0.25">
      <c r="A130" s="5" t="s">
        <v>346</v>
      </c>
      <c r="B130" s="1" t="s">
        <v>1</v>
      </c>
      <c r="C130" s="12" t="s">
        <v>515</v>
      </c>
      <c r="D130" s="8">
        <v>3268794</v>
      </c>
      <c r="E130" s="60">
        <v>3268794</v>
      </c>
      <c r="F130" s="66">
        <v>1108458.21</v>
      </c>
      <c r="G130" s="67" t="s">
        <v>214</v>
      </c>
      <c r="H130" s="67" t="s">
        <v>214</v>
      </c>
      <c r="I130" s="66">
        <v>1108458.21</v>
      </c>
      <c r="J130" s="54"/>
      <c r="K130" s="72">
        <f t="shared" si="4"/>
        <v>2160335.79</v>
      </c>
      <c r="L130" s="72">
        <f t="shared" si="5"/>
        <v>2160335.79</v>
      </c>
    </row>
    <row r="131" spans="1:12" ht="32.25" x14ac:dyDescent="0.25">
      <c r="A131" s="5" t="s">
        <v>348</v>
      </c>
      <c r="B131" s="1" t="s">
        <v>1</v>
      </c>
      <c r="C131" s="12" t="s">
        <v>516</v>
      </c>
      <c r="D131" s="8">
        <v>35300</v>
      </c>
      <c r="E131" s="60">
        <v>35300</v>
      </c>
      <c r="F131" s="66">
        <v>7050</v>
      </c>
      <c r="G131" s="67" t="s">
        <v>214</v>
      </c>
      <c r="H131" s="67" t="s">
        <v>214</v>
      </c>
      <c r="I131" s="66">
        <v>7050</v>
      </c>
      <c r="J131" s="54"/>
      <c r="K131" s="72">
        <f t="shared" si="4"/>
        <v>28250</v>
      </c>
      <c r="L131" s="72">
        <f t="shared" si="5"/>
        <v>28250</v>
      </c>
    </row>
    <row r="132" spans="1:12" ht="32.25" x14ac:dyDescent="0.25">
      <c r="A132" s="5" t="s">
        <v>350</v>
      </c>
      <c r="B132" s="1" t="s">
        <v>1</v>
      </c>
      <c r="C132" s="12" t="s">
        <v>517</v>
      </c>
      <c r="D132" s="8">
        <v>987175</v>
      </c>
      <c r="E132" s="60">
        <v>987175</v>
      </c>
      <c r="F132" s="66">
        <v>316789.58</v>
      </c>
      <c r="G132" s="67" t="s">
        <v>214</v>
      </c>
      <c r="H132" s="67" t="s">
        <v>214</v>
      </c>
      <c r="I132" s="66">
        <v>316789.58</v>
      </c>
      <c r="J132" s="54"/>
      <c r="K132" s="72">
        <f t="shared" si="4"/>
        <v>670385.41999999993</v>
      </c>
      <c r="L132" s="72">
        <f t="shared" si="5"/>
        <v>670385.41999999993</v>
      </c>
    </row>
    <row r="133" spans="1:12" ht="21.75" x14ac:dyDescent="0.25">
      <c r="A133" s="5" t="s">
        <v>361</v>
      </c>
      <c r="B133" s="1" t="s">
        <v>1</v>
      </c>
      <c r="C133" s="12" t="s">
        <v>518</v>
      </c>
      <c r="D133" s="8">
        <v>346800</v>
      </c>
      <c r="E133" s="60">
        <v>346800</v>
      </c>
      <c r="F133" s="66">
        <v>289329.5</v>
      </c>
      <c r="G133" s="67" t="s">
        <v>214</v>
      </c>
      <c r="H133" s="67" t="s">
        <v>214</v>
      </c>
      <c r="I133" s="66">
        <v>289329.5</v>
      </c>
      <c r="J133" s="54"/>
      <c r="K133" s="72">
        <f t="shared" si="4"/>
        <v>57470.5</v>
      </c>
      <c r="L133" s="72">
        <f t="shared" si="5"/>
        <v>57470.5</v>
      </c>
    </row>
    <row r="134" spans="1:12" ht="21.75" x14ac:dyDescent="0.25">
      <c r="A134" s="5" t="s">
        <v>363</v>
      </c>
      <c r="B134" s="1" t="s">
        <v>1</v>
      </c>
      <c r="C134" s="12" t="s">
        <v>519</v>
      </c>
      <c r="D134" s="8">
        <v>346800</v>
      </c>
      <c r="E134" s="60">
        <v>346800</v>
      </c>
      <c r="F134" s="66">
        <v>289329.5</v>
      </c>
      <c r="G134" s="67" t="s">
        <v>214</v>
      </c>
      <c r="H134" s="67" t="s">
        <v>214</v>
      </c>
      <c r="I134" s="66">
        <v>289329.5</v>
      </c>
      <c r="J134" s="54"/>
      <c r="K134" s="72">
        <f t="shared" si="4"/>
        <v>57470.5</v>
      </c>
      <c r="L134" s="72">
        <f t="shared" si="5"/>
        <v>57470.5</v>
      </c>
    </row>
    <row r="135" spans="1:12" x14ac:dyDescent="0.25">
      <c r="A135" s="5" t="s">
        <v>365</v>
      </c>
      <c r="B135" s="1" t="s">
        <v>1</v>
      </c>
      <c r="C135" s="12" t="s">
        <v>520</v>
      </c>
      <c r="D135" s="8">
        <v>310800</v>
      </c>
      <c r="E135" s="60">
        <v>310800</v>
      </c>
      <c r="F135" s="66">
        <v>271329.5</v>
      </c>
      <c r="G135" s="67" t="s">
        <v>214</v>
      </c>
      <c r="H135" s="67" t="s">
        <v>214</v>
      </c>
      <c r="I135" s="66">
        <v>271329.5</v>
      </c>
      <c r="J135" s="54"/>
      <c r="K135" s="72">
        <f t="shared" si="4"/>
        <v>39470.5</v>
      </c>
      <c r="L135" s="72">
        <f t="shared" si="5"/>
        <v>39470.5</v>
      </c>
    </row>
    <row r="136" spans="1:12" x14ac:dyDescent="0.25">
      <c r="A136" s="5" t="s">
        <v>377</v>
      </c>
      <c r="B136" s="1" t="s">
        <v>1</v>
      </c>
      <c r="C136" s="12" t="s">
        <v>521</v>
      </c>
      <c r="D136" s="8">
        <v>36000</v>
      </c>
      <c r="E136" s="60">
        <v>36000</v>
      </c>
      <c r="F136" s="66">
        <v>18000</v>
      </c>
      <c r="G136" s="67" t="s">
        <v>214</v>
      </c>
      <c r="H136" s="67" t="s">
        <v>214</v>
      </c>
      <c r="I136" s="66">
        <v>18000</v>
      </c>
      <c r="J136" s="54"/>
      <c r="K136" s="72">
        <f t="shared" si="4"/>
        <v>18000</v>
      </c>
      <c r="L136" s="72">
        <f t="shared" si="5"/>
        <v>18000</v>
      </c>
    </row>
    <row r="137" spans="1:12" x14ac:dyDescent="0.25">
      <c r="A137" s="5" t="s">
        <v>443</v>
      </c>
      <c r="B137" s="1" t="s">
        <v>1</v>
      </c>
      <c r="C137" s="12" t="s">
        <v>522</v>
      </c>
      <c r="D137" s="8">
        <v>100000</v>
      </c>
      <c r="E137" s="60">
        <v>100000</v>
      </c>
      <c r="F137" s="67" t="s">
        <v>214</v>
      </c>
      <c r="G137" s="67" t="s">
        <v>214</v>
      </c>
      <c r="H137" s="67" t="s">
        <v>214</v>
      </c>
      <c r="I137" s="67">
        <v>0</v>
      </c>
      <c r="J137" s="54"/>
      <c r="K137" s="72">
        <f t="shared" si="4"/>
        <v>100000</v>
      </c>
      <c r="L137" s="72">
        <f t="shared" si="5"/>
        <v>100000</v>
      </c>
    </row>
    <row r="138" spans="1:12" x14ac:dyDescent="0.25">
      <c r="A138" s="5" t="s">
        <v>447</v>
      </c>
      <c r="B138" s="1" t="s">
        <v>1</v>
      </c>
      <c r="C138" s="12" t="s">
        <v>523</v>
      </c>
      <c r="D138" s="8">
        <v>100000</v>
      </c>
      <c r="E138" s="60">
        <v>100000</v>
      </c>
      <c r="F138" s="67" t="s">
        <v>214</v>
      </c>
      <c r="G138" s="67" t="s">
        <v>214</v>
      </c>
      <c r="H138" s="67" t="s">
        <v>214</v>
      </c>
      <c r="I138" s="67">
        <v>0</v>
      </c>
      <c r="J138" s="54"/>
      <c r="K138" s="72">
        <f t="shared" si="4"/>
        <v>100000</v>
      </c>
      <c r="L138" s="72">
        <f t="shared" si="5"/>
        <v>100000</v>
      </c>
    </row>
    <row r="139" spans="1:12" x14ac:dyDescent="0.25">
      <c r="A139" s="5" t="s">
        <v>524</v>
      </c>
      <c r="B139" s="1" t="s">
        <v>1</v>
      </c>
      <c r="C139" s="12" t="s">
        <v>525</v>
      </c>
      <c r="D139" s="8">
        <v>35000</v>
      </c>
      <c r="E139" s="60">
        <v>35000</v>
      </c>
      <c r="F139" s="67" t="s">
        <v>214</v>
      </c>
      <c r="G139" s="67" t="s">
        <v>214</v>
      </c>
      <c r="H139" s="67" t="s">
        <v>214</v>
      </c>
      <c r="I139" s="67">
        <v>0</v>
      </c>
      <c r="J139" s="54"/>
      <c r="K139" s="72">
        <f t="shared" si="4"/>
        <v>35000</v>
      </c>
      <c r="L139" s="72">
        <f t="shared" si="5"/>
        <v>35000</v>
      </c>
    </row>
    <row r="140" spans="1:12" ht="21.75" x14ac:dyDescent="0.25">
      <c r="A140" s="5" t="s">
        <v>361</v>
      </c>
      <c r="B140" s="1" t="s">
        <v>1</v>
      </c>
      <c r="C140" s="12" t="s">
        <v>526</v>
      </c>
      <c r="D140" s="8">
        <v>35000</v>
      </c>
      <c r="E140" s="60">
        <v>35000</v>
      </c>
      <c r="F140" s="67" t="s">
        <v>214</v>
      </c>
      <c r="G140" s="67" t="s">
        <v>214</v>
      </c>
      <c r="H140" s="67" t="s">
        <v>214</v>
      </c>
      <c r="I140" s="67">
        <v>0</v>
      </c>
      <c r="J140" s="54"/>
      <c r="K140" s="72">
        <f t="shared" si="4"/>
        <v>35000</v>
      </c>
      <c r="L140" s="72">
        <f t="shared" si="5"/>
        <v>35000</v>
      </c>
    </row>
    <row r="141" spans="1:12" ht="21.75" x14ac:dyDescent="0.25">
      <c r="A141" s="5" t="s">
        <v>363</v>
      </c>
      <c r="B141" s="1" t="s">
        <v>1</v>
      </c>
      <c r="C141" s="12" t="s">
        <v>527</v>
      </c>
      <c r="D141" s="8">
        <v>35000</v>
      </c>
      <c r="E141" s="60">
        <v>35000</v>
      </c>
      <c r="F141" s="67" t="s">
        <v>214</v>
      </c>
      <c r="G141" s="67" t="s">
        <v>214</v>
      </c>
      <c r="H141" s="67" t="s">
        <v>214</v>
      </c>
      <c r="I141" s="67">
        <v>0</v>
      </c>
      <c r="J141" s="54"/>
      <c r="K141" s="72">
        <f t="shared" si="4"/>
        <v>35000</v>
      </c>
      <c r="L141" s="72">
        <f t="shared" si="5"/>
        <v>35000</v>
      </c>
    </row>
    <row r="142" spans="1:12" x14ac:dyDescent="0.25">
      <c r="A142" s="5" t="s">
        <v>365</v>
      </c>
      <c r="B142" s="1" t="s">
        <v>1</v>
      </c>
      <c r="C142" s="12" t="s">
        <v>528</v>
      </c>
      <c r="D142" s="8">
        <v>35000</v>
      </c>
      <c r="E142" s="60">
        <v>35000</v>
      </c>
      <c r="F142" s="67" t="s">
        <v>214</v>
      </c>
      <c r="G142" s="67" t="s">
        <v>214</v>
      </c>
      <c r="H142" s="67" t="s">
        <v>214</v>
      </c>
      <c r="I142" s="67">
        <v>0</v>
      </c>
      <c r="J142" s="54"/>
      <c r="K142" s="72">
        <f t="shared" si="4"/>
        <v>35000</v>
      </c>
      <c r="L142" s="72">
        <f t="shared" si="5"/>
        <v>35000</v>
      </c>
    </row>
    <row r="143" spans="1:12" x14ac:dyDescent="0.25">
      <c r="A143" s="5" t="s">
        <v>529</v>
      </c>
      <c r="B143" s="1" t="s">
        <v>1</v>
      </c>
      <c r="C143" s="12" t="s">
        <v>530</v>
      </c>
      <c r="D143" s="8">
        <v>32425178</v>
      </c>
      <c r="E143" s="60">
        <v>32425178</v>
      </c>
      <c r="F143" s="66">
        <v>13347238.890000001</v>
      </c>
      <c r="G143" s="67" t="s">
        <v>214</v>
      </c>
      <c r="H143" s="67" t="s">
        <v>214</v>
      </c>
      <c r="I143" s="66">
        <v>13347238.890000001</v>
      </c>
      <c r="J143" s="54"/>
      <c r="K143" s="72">
        <f t="shared" si="4"/>
        <v>19077939.109999999</v>
      </c>
      <c r="L143" s="72">
        <f t="shared" si="5"/>
        <v>19077939.109999999</v>
      </c>
    </row>
    <row r="144" spans="1:12" ht="21.75" x14ac:dyDescent="0.25">
      <c r="A144" s="5" t="s">
        <v>361</v>
      </c>
      <c r="B144" s="1" t="s">
        <v>1</v>
      </c>
      <c r="C144" s="12" t="s">
        <v>531</v>
      </c>
      <c r="D144" s="8">
        <v>438.43</v>
      </c>
      <c r="E144" s="60">
        <v>438.43</v>
      </c>
      <c r="F144" s="67" t="s">
        <v>214</v>
      </c>
      <c r="G144" s="67" t="s">
        <v>214</v>
      </c>
      <c r="H144" s="67" t="s">
        <v>214</v>
      </c>
      <c r="I144" s="67" t="s">
        <v>214</v>
      </c>
      <c r="J144" s="54"/>
      <c r="K144" s="72" t="e">
        <f t="shared" si="4"/>
        <v>#VALUE!</v>
      </c>
      <c r="L144" s="72" t="e">
        <f t="shared" si="5"/>
        <v>#VALUE!</v>
      </c>
    </row>
    <row r="145" spans="1:12" ht="21.75" x14ac:dyDescent="0.25">
      <c r="A145" s="5" t="s">
        <v>363</v>
      </c>
      <c r="B145" s="1" t="s">
        <v>1</v>
      </c>
      <c r="C145" s="12" t="s">
        <v>532</v>
      </c>
      <c r="D145" s="8">
        <v>438.43</v>
      </c>
      <c r="E145" s="60">
        <v>438.43</v>
      </c>
      <c r="F145" s="67" t="s">
        <v>214</v>
      </c>
      <c r="G145" s="67" t="s">
        <v>214</v>
      </c>
      <c r="H145" s="67" t="s">
        <v>214</v>
      </c>
      <c r="I145" s="67">
        <v>0</v>
      </c>
      <c r="J145" s="54"/>
      <c r="K145" s="72">
        <f t="shared" si="4"/>
        <v>438.43</v>
      </c>
      <c r="L145" s="72">
        <f t="shared" si="5"/>
        <v>438.43</v>
      </c>
    </row>
    <row r="146" spans="1:12" x14ac:dyDescent="0.25">
      <c r="A146" s="5" t="s">
        <v>365</v>
      </c>
      <c r="B146" s="1" t="s">
        <v>1</v>
      </c>
      <c r="C146" s="12" t="s">
        <v>533</v>
      </c>
      <c r="D146" s="8">
        <v>438.43</v>
      </c>
      <c r="E146" s="60">
        <v>438.43</v>
      </c>
      <c r="F146" s="67" t="s">
        <v>214</v>
      </c>
      <c r="G146" s="67" t="s">
        <v>214</v>
      </c>
      <c r="H146" s="67" t="s">
        <v>214</v>
      </c>
      <c r="I146" s="67">
        <v>0</v>
      </c>
      <c r="J146" s="54"/>
      <c r="K146" s="72">
        <f t="shared" si="4"/>
        <v>438.43</v>
      </c>
      <c r="L146" s="72">
        <f t="shared" si="5"/>
        <v>438.43</v>
      </c>
    </row>
    <row r="147" spans="1:12" x14ac:dyDescent="0.25">
      <c r="A147" s="5" t="s">
        <v>382</v>
      </c>
      <c r="B147" s="1" t="s">
        <v>1</v>
      </c>
      <c r="C147" s="12" t="s">
        <v>534</v>
      </c>
      <c r="D147" s="8">
        <v>32424739.57</v>
      </c>
      <c r="E147" s="60">
        <v>32424739.57</v>
      </c>
      <c r="F147" s="66">
        <v>13347238.890000001</v>
      </c>
      <c r="G147" s="67" t="s">
        <v>214</v>
      </c>
      <c r="H147" s="67" t="s">
        <v>214</v>
      </c>
      <c r="I147" s="66">
        <v>13347238.890000001</v>
      </c>
      <c r="J147" s="54"/>
      <c r="K147" s="72">
        <f t="shared" si="4"/>
        <v>19077500.68</v>
      </c>
      <c r="L147" s="72">
        <f t="shared" si="5"/>
        <v>19077500.68</v>
      </c>
    </row>
    <row r="148" spans="1:12" ht="32.25" x14ac:dyDescent="0.25">
      <c r="A148" s="5" t="s">
        <v>535</v>
      </c>
      <c r="B148" s="1" t="s">
        <v>1</v>
      </c>
      <c r="C148" s="12" t="s">
        <v>536</v>
      </c>
      <c r="D148" s="8">
        <v>32424739.57</v>
      </c>
      <c r="E148" s="60">
        <v>32424739.57</v>
      </c>
      <c r="F148" s="66">
        <v>13347238.890000001</v>
      </c>
      <c r="G148" s="67" t="s">
        <v>214</v>
      </c>
      <c r="H148" s="67" t="s">
        <v>214</v>
      </c>
      <c r="I148" s="66">
        <v>13347238.890000001</v>
      </c>
      <c r="J148" s="54"/>
      <c r="K148" s="72">
        <f t="shared" si="4"/>
        <v>19077500.68</v>
      </c>
      <c r="L148" s="72">
        <f t="shared" si="5"/>
        <v>19077500.68</v>
      </c>
    </row>
    <row r="149" spans="1:12" ht="42.75" x14ac:dyDescent="0.25">
      <c r="A149" s="5" t="s">
        <v>537</v>
      </c>
      <c r="B149" s="1" t="s">
        <v>1</v>
      </c>
      <c r="C149" s="12" t="s">
        <v>538</v>
      </c>
      <c r="D149" s="8">
        <v>32424739.57</v>
      </c>
      <c r="E149" s="60">
        <v>32424739.57</v>
      </c>
      <c r="F149" s="66">
        <v>13347238.890000001</v>
      </c>
      <c r="G149" s="67" t="s">
        <v>214</v>
      </c>
      <c r="H149" s="67" t="s">
        <v>214</v>
      </c>
      <c r="I149" s="66">
        <v>13347238.890000001</v>
      </c>
      <c r="J149" s="54"/>
      <c r="K149" s="72">
        <f t="shared" si="4"/>
        <v>19077500.68</v>
      </c>
      <c r="L149" s="72">
        <f t="shared" si="5"/>
        <v>19077500.68</v>
      </c>
    </row>
    <row r="150" spans="1:12" x14ac:dyDescent="0.25">
      <c r="A150" s="5" t="s">
        <v>539</v>
      </c>
      <c r="B150" s="1" t="s">
        <v>1</v>
      </c>
      <c r="C150" s="12" t="s">
        <v>540</v>
      </c>
      <c r="D150" s="8">
        <v>5801178</v>
      </c>
      <c r="E150" s="60">
        <v>5801178</v>
      </c>
      <c r="F150" s="66">
        <v>1839893</v>
      </c>
      <c r="G150" s="67" t="s">
        <v>214</v>
      </c>
      <c r="H150" s="67" t="s">
        <v>214</v>
      </c>
      <c r="I150" s="66">
        <v>1839893</v>
      </c>
      <c r="J150" s="54"/>
      <c r="K150" s="72">
        <f t="shared" si="4"/>
        <v>3961285</v>
      </c>
      <c r="L150" s="72">
        <f t="shared" si="5"/>
        <v>3961285</v>
      </c>
    </row>
    <row r="151" spans="1:12" ht="21.75" x14ac:dyDescent="0.25">
      <c r="A151" s="5" t="s">
        <v>361</v>
      </c>
      <c r="B151" s="1" t="s">
        <v>1</v>
      </c>
      <c r="C151" s="12" t="s">
        <v>541</v>
      </c>
      <c r="D151" s="8">
        <v>162505</v>
      </c>
      <c r="E151" s="60">
        <v>162505</v>
      </c>
      <c r="F151" s="67" t="s">
        <v>214</v>
      </c>
      <c r="G151" s="67" t="s">
        <v>214</v>
      </c>
      <c r="H151" s="67" t="s">
        <v>214</v>
      </c>
      <c r="I151" s="67">
        <v>0</v>
      </c>
      <c r="J151" s="54"/>
      <c r="K151" s="72">
        <f t="shared" si="4"/>
        <v>162505</v>
      </c>
      <c r="L151" s="72">
        <f t="shared" si="5"/>
        <v>162505</v>
      </c>
    </row>
    <row r="152" spans="1:12" ht="21.75" x14ac:dyDescent="0.25">
      <c r="A152" s="5" t="s">
        <v>363</v>
      </c>
      <c r="B152" s="1" t="s">
        <v>1</v>
      </c>
      <c r="C152" s="12" t="s">
        <v>542</v>
      </c>
      <c r="D152" s="8">
        <v>162505</v>
      </c>
      <c r="E152" s="60">
        <v>162505</v>
      </c>
      <c r="F152" s="67" t="s">
        <v>214</v>
      </c>
      <c r="G152" s="67" t="s">
        <v>214</v>
      </c>
      <c r="H152" s="67" t="s">
        <v>214</v>
      </c>
      <c r="I152" s="67">
        <v>0</v>
      </c>
      <c r="J152" s="54"/>
      <c r="K152" s="72">
        <f t="shared" si="4"/>
        <v>162505</v>
      </c>
      <c r="L152" s="72">
        <f t="shared" si="5"/>
        <v>162505</v>
      </c>
    </row>
    <row r="153" spans="1:12" ht="21.75" x14ac:dyDescent="0.25">
      <c r="A153" s="5" t="s">
        <v>543</v>
      </c>
      <c r="B153" s="1" t="s">
        <v>1</v>
      </c>
      <c r="C153" s="12" t="s">
        <v>544</v>
      </c>
      <c r="D153" s="9">
        <v>0</v>
      </c>
      <c r="E153" s="61">
        <v>0</v>
      </c>
      <c r="F153" s="67" t="s">
        <v>214</v>
      </c>
      <c r="G153" s="67" t="s">
        <v>214</v>
      </c>
      <c r="H153" s="67" t="s">
        <v>214</v>
      </c>
      <c r="I153" s="67">
        <v>0</v>
      </c>
      <c r="J153" s="54"/>
      <c r="K153" s="72">
        <f t="shared" si="4"/>
        <v>0</v>
      </c>
      <c r="L153" s="72">
        <f t="shared" si="5"/>
        <v>0</v>
      </c>
    </row>
    <row r="154" spans="1:12" x14ac:dyDescent="0.25">
      <c r="A154" s="5" t="s">
        <v>365</v>
      </c>
      <c r="B154" s="1" t="s">
        <v>1</v>
      </c>
      <c r="C154" s="12" t="s">
        <v>545</v>
      </c>
      <c r="D154" s="8">
        <v>162505</v>
      </c>
      <c r="E154" s="60">
        <v>162505</v>
      </c>
      <c r="F154" s="67" t="s">
        <v>214</v>
      </c>
      <c r="G154" s="67" t="s">
        <v>214</v>
      </c>
      <c r="H154" s="67" t="s">
        <v>214</v>
      </c>
      <c r="I154" s="67">
        <v>0</v>
      </c>
      <c r="J154" s="54"/>
      <c r="K154" s="72">
        <f t="shared" si="4"/>
        <v>162505</v>
      </c>
      <c r="L154" s="72">
        <f t="shared" si="5"/>
        <v>162505</v>
      </c>
    </row>
    <row r="155" spans="1:12" x14ac:dyDescent="0.25">
      <c r="A155" s="5" t="s">
        <v>379</v>
      </c>
      <c r="B155" s="1" t="s">
        <v>1</v>
      </c>
      <c r="C155" s="12" t="s">
        <v>546</v>
      </c>
      <c r="D155" s="8">
        <v>5638673</v>
      </c>
      <c r="E155" s="60">
        <v>5638673</v>
      </c>
      <c r="F155" s="66">
        <v>1839893</v>
      </c>
      <c r="G155" s="67" t="s">
        <v>214</v>
      </c>
      <c r="H155" s="67" t="s">
        <v>214</v>
      </c>
      <c r="I155" s="66">
        <v>1839893</v>
      </c>
      <c r="J155" s="54"/>
      <c r="K155" s="72">
        <f t="shared" si="4"/>
        <v>3798780</v>
      </c>
      <c r="L155" s="72">
        <f t="shared" si="5"/>
        <v>3798780</v>
      </c>
    </row>
    <row r="156" spans="1:12" x14ac:dyDescent="0.25">
      <c r="A156" s="5" t="s">
        <v>295</v>
      </c>
      <c r="B156" s="1" t="s">
        <v>1</v>
      </c>
      <c r="C156" s="12" t="s">
        <v>547</v>
      </c>
      <c r="D156" s="8">
        <v>5638673</v>
      </c>
      <c r="E156" s="60">
        <v>5638673</v>
      </c>
      <c r="F156" s="66">
        <v>1839893</v>
      </c>
      <c r="G156" s="67" t="s">
        <v>214</v>
      </c>
      <c r="H156" s="67" t="s">
        <v>214</v>
      </c>
      <c r="I156" s="66">
        <v>1839893</v>
      </c>
      <c r="J156" s="54"/>
      <c r="K156" s="72">
        <f t="shared" si="4"/>
        <v>3798780</v>
      </c>
      <c r="L156" s="72">
        <f t="shared" si="5"/>
        <v>3798780</v>
      </c>
    </row>
    <row r="157" spans="1:12" x14ac:dyDescent="0.25">
      <c r="A157" s="5" t="s">
        <v>548</v>
      </c>
      <c r="B157" s="1" t="s">
        <v>1</v>
      </c>
      <c r="C157" s="12" t="s">
        <v>549</v>
      </c>
      <c r="D157" s="8">
        <v>3624000</v>
      </c>
      <c r="E157" s="60">
        <v>3624000</v>
      </c>
      <c r="F157" s="67" t="s">
        <v>214</v>
      </c>
      <c r="G157" s="67" t="s">
        <v>214</v>
      </c>
      <c r="H157" s="67" t="s">
        <v>214</v>
      </c>
      <c r="I157" s="67" t="s">
        <v>214</v>
      </c>
      <c r="J157" s="54"/>
      <c r="K157" s="72" t="e">
        <f t="shared" si="4"/>
        <v>#VALUE!</v>
      </c>
      <c r="L157" s="72" t="e">
        <f t="shared" si="5"/>
        <v>#VALUE!</v>
      </c>
    </row>
    <row r="158" spans="1:12" ht="21.75" x14ac:dyDescent="0.25">
      <c r="A158" s="5" t="s">
        <v>361</v>
      </c>
      <c r="B158" s="1" t="s">
        <v>1</v>
      </c>
      <c r="C158" s="12" t="s">
        <v>550</v>
      </c>
      <c r="D158" s="8">
        <v>3624000</v>
      </c>
      <c r="E158" s="60">
        <v>3624000</v>
      </c>
      <c r="F158" s="67" t="s">
        <v>214</v>
      </c>
      <c r="G158" s="67" t="s">
        <v>214</v>
      </c>
      <c r="H158" s="67" t="s">
        <v>214</v>
      </c>
      <c r="I158" s="67">
        <v>0</v>
      </c>
      <c r="J158" s="54"/>
      <c r="K158" s="72">
        <f t="shared" si="4"/>
        <v>3624000</v>
      </c>
      <c r="L158" s="72">
        <f t="shared" si="5"/>
        <v>3624000</v>
      </c>
    </row>
    <row r="159" spans="1:12" ht="21.75" x14ac:dyDescent="0.25">
      <c r="A159" s="5" t="s">
        <v>363</v>
      </c>
      <c r="B159" s="1" t="s">
        <v>1</v>
      </c>
      <c r="C159" s="12" t="s">
        <v>551</v>
      </c>
      <c r="D159" s="8">
        <v>3624000</v>
      </c>
      <c r="E159" s="60">
        <v>3624000</v>
      </c>
      <c r="F159" s="67" t="s">
        <v>214</v>
      </c>
      <c r="G159" s="67" t="s">
        <v>214</v>
      </c>
      <c r="H159" s="67" t="s">
        <v>214</v>
      </c>
      <c r="I159" s="67">
        <v>0</v>
      </c>
      <c r="J159" s="54"/>
      <c r="K159" s="72">
        <f t="shared" si="4"/>
        <v>3624000</v>
      </c>
      <c r="L159" s="72">
        <f t="shared" si="5"/>
        <v>3624000</v>
      </c>
    </row>
    <row r="160" spans="1:12" x14ac:dyDescent="0.25">
      <c r="A160" s="5" t="s">
        <v>365</v>
      </c>
      <c r="B160" s="1" t="s">
        <v>1</v>
      </c>
      <c r="C160" s="12" t="s">
        <v>552</v>
      </c>
      <c r="D160" s="8">
        <v>3624000</v>
      </c>
      <c r="E160" s="60">
        <v>3624000</v>
      </c>
      <c r="F160" s="67" t="s">
        <v>214</v>
      </c>
      <c r="G160" s="67" t="s">
        <v>214</v>
      </c>
      <c r="H160" s="67" t="s">
        <v>214</v>
      </c>
      <c r="I160" s="67">
        <v>0</v>
      </c>
      <c r="J160" s="54"/>
      <c r="K160" s="72">
        <f t="shared" si="4"/>
        <v>3624000</v>
      </c>
      <c r="L160" s="72">
        <f t="shared" si="5"/>
        <v>3624000</v>
      </c>
    </row>
    <row r="161" spans="1:12" x14ac:dyDescent="0.25">
      <c r="A161" s="5" t="s">
        <v>553</v>
      </c>
      <c r="B161" s="1" t="s">
        <v>1</v>
      </c>
      <c r="C161" s="12" t="s">
        <v>554</v>
      </c>
      <c r="D161" s="8">
        <v>19325977</v>
      </c>
      <c r="E161" s="60">
        <v>19325977</v>
      </c>
      <c r="F161" s="66">
        <v>974301.26</v>
      </c>
      <c r="G161" s="67" t="s">
        <v>214</v>
      </c>
      <c r="H161" s="67" t="s">
        <v>214</v>
      </c>
      <c r="I161" s="66">
        <v>974301.26</v>
      </c>
      <c r="J161" s="54"/>
      <c r="K161" s="72">
        <f t="shared" si="4"/>
        <v>18351675.739999998</v>
      </c>
      <c r="L161" s="72">
        <f t="shared" si="5"/>
        <v>18351675.739999998</v>
      </c>
    </row>
    <row r="162" spans="1:12" ht="21.75" x14ac:dyDescent="0.25">
      <c r="A162" s="5" t="s">
        <v>361</v>
      </c>
      <c r="B162" s="1" t="s">
        <v>1</v>
      </c>
      <c r="C162" s="12" t="s">
        <v>555</v>
      </c>
      <c r="D162" s="8">
        <v>17413377</v>
      </c>
      <c r="E162" s="60">
        <v>17413377</v>
      </c>
      <c r="F162" s="66">
        <v>49301.26</v>
      </c>
      <c r="G162" s="67" t="s">
        <v>214</v>
      </c>
      <c r="H162" s="67" t="s">
        <v>214</v>
      </c>
      <c r="I162" s="66">
        <v>49301.26</v>
      </c>
      <c r="J162" s="54"/>
      <c r="K162" s="72">
        <f t="shared" si="4"/>
        <v>17364075.739999998</v>
      </c>
      <c r="L162" s="72">
        <f t="shared" si="5"/>
        <v>17364075.739999998</v>
      </c>
    </row>
    <row r="163" spans="1:12" ht="21.75" x14ac:dyDescent="0.25">
      <c r="A163" s="5" t="s">
        <v>363</v>
      </c>
      <c r="B163" s="1" t="s">
        <v>1</v>
      </c>
      <c r="C163" s="12" t="s">
        <v>556</v>
      </c>
      <c r="D163" s="8">
        <v>17413377</v>
      </c>
      <c r="E163" s="60">
        <v>17413377</v>
      </c>
      <c r="F163" s="66">
        <v>49301.26</v>
      </c>
      <c r="G163" s="67" t="s">
        <v>214</v>
      </c>
      <c r="H163" s="67" t="s">
        <v>214</v>
      </c>
      <c r="I163" s="66">
        <v>49301.26</v>
      </c>
      <c r="J163" s="54"/>
      <c r="K163" s="72">
        <f t="shared" si="4"/>
        <v>17364075.739999998</v>
      </c>
      <c r="L163" s="72">
        <f t="shared" si="5"/>
        <v>17364075.739999998</v>
      </c>
    </row>
    <row r="164" spans="1:12" x14ac:dyDescent="0.25">
      <c r="A164" s="5" t="s">
        <v>365</v>
      </c>
      <c r="B164" s="1" t="s">
        <v>1</v>
      </c>
      <c r="C164" s="12" t="s">
        <v>557</v>
      </c>
      <c r="D164" s="8">
        <v>17413377</v>
      </c>
      <c r="E164" s="60">
        <v>17413377</v>
      </c>
      <c r="F164" s="66">
        <v>49301.26</v>
      </c>
      <c r="G164" s="67" t="s">
        <v>214</v>
      </c>
      <c r="H164" s="67" t="s">
        <v>214</v>
      </c>
      <c r="I164" s="66">
        <v>49301.26</v>
      </c>
      <c r="J164" s="54"/>
      <c r="K164" s="72">
        <f t="shared" si="4"/>
        <v>17364075.739999998</v>
      </c>
      <c r="L164" s="72">
        <f t="shared" si="5"/>
        <v>17364075.739999998</v>
      </c>
    </row>
    <row r="165" spans="1:12" x14ac:dyDescent="0.25">
      <c r="A165" s="5" t="s">
        <v>382</v>
      </c>
      <c r="B165" s="1" t="s">
        <v>1</v>
      </c>
      <c r="C165" s="12" t="s">
        <v>558</v>
      </c>
      <c r="D165" s="8">
        <v>1912600</v>
      </c>
      <c r="E165" s="60">
        <v>1912600</v>
      </c>
      <c r="F165" s="66">
        <v>925000</v>
      </c>
      <c r="G165" s="67" t="s">
        <v>214</v>
      </c>
      <c r="H165" s="67" t="s">
        <v>214</v>
      </c>
      <c r="I165" s="66">
        <v>925000</v>
      </c>
      <c r="J165" s="54"/>
      <c r="K165" s="72">
        <f t="shared" si="4"/>
        <v>987600</v>
      </c>
      <c r="L165" s="72">
        <f t="shared" si="5"/>
        <v>987600</v>
      </c>
    </row>
    <row r="166" spans="1:12" ht="32.25" x14ac:dyDescent="0.25">
      <c r="A166" s="5" t="s">
        <v>535</v>
      </c>
      <c r="B166" s="1" t="s">
        <v>1</v>
      </c>
      <c r="C166" s="12" t="s">
        <v>559</v>
      </c>
      <c r="D166" s="8">
        <v>1912600</v>
      </c>
      <c r="E166" s="60">
        <v>1912600</v>
      </c>
      <c r="F166" s="66">
        <v>925000</v>
      </c>
      <c r="G166" s="67" t="s">
        <v>214</v>
      </c>
      <c r="H166" s="67" t="s">
        <v>214</v>
      </c>
      <c r="I166" s="66">
        <v>925000</v>
      </c>
      <c r="J166" s="54"/>
      <c r="K166" s="72">
        <f t="shared" si="4"/>
        <v>987600</v>
      </c>
      <c r="L166" s="72">
        <f t="shared" si="5"/>
        <v>987600</v>
      </c>
    </row>
    <row r="167" spans="1:12" ht="42.75" x14ac:dyDescent="0.25">
      <c r="A167" s="5" t="s">
        <v>537</v>
      </c>
      <c r="B167" s="1" t="s">
        <v>1</v>
      </c>
      <c r="C167" s="12" t="s">
        <v>560</v>
      </c>
      <c r="D167" s="8">
        <v>1612600</v>
      </c>
      <c r="E167" s="60">
        <v>1612600</v>
      </c>
      <c r="F167" s="66">
        <v>925000</v>
      </c>
      <c r="G167" s="67" t="s">
        <v>214</v>
      </c>
      <c r="H167" s="67" t="s">
        <v>214</v>
      </c>
      <c r="I167" s="66">
        <v>925000</v>
      </c>
      <c r="J167" s="54"/>
      <c r="K167" s="72">
        <f t="shared" si="4"/>
        <v>687600</v>
      </c>
      <c r="L167" s="72">
        <f t="shared" si="5"/>
        <v>687600</v>
      </c>
    </row>
    <row r="168" spans="1:12" ht="42.75" x14ac:dyDescent="0.25">
      <c r="A168" s="5" t="s">
        <v>561</v>
      </c>
      <c r="B168" s="1" t="s">
        <v>1</v>
      </c>
      <c r="C168" s="12" t="s">
        <v>562</v>
      </c>
      <c r="D168" s="8">
        <v>300000</v>
      </c>
      <c r="E168" s="60">
        <v>300000</v>
      </c>
      <c r="F168" s="67" t="s">
        <v>214</v>
      </c>
      <c r="G168" s="67" t="s">
        <v>214</v>
      </c>
      <c r="H168" s="67" t="s">
        <v>214</v>
      </c>
      <c r="I168" s="67" t="s">
        <v>214</v>
      </c>
      <c r="J168" s="54"/>
      <c r="K168" s="72" t="e">
        <f t="shared" si="4"/>
        <v>#VALUE!</v>
      </c>
      <c r="L168" s="72" t="e">
        <f t="shared" si="5"/>
        <v>#VALUE!</v>
      </c>
    </row>
    <row r="169" spans="1:12" x14ac:dyDescent="0.25">
      <c r="A169" s="5" t="s">
        <v>563</v>
      </c>
      <c r="B169" s="1" t="s">
        <v>1</v>
      </c>
      <c r="C169" s="12" t="s">
        <v>564</v>
      </c>
      <c r="D169" s="8">
        <v>46711306.719999999</v>
      </c>
      <c r="E169" s="60">
        <v>46711306.719999999</v>
      </c>
      <c r="F169" s="66">
        <v>15156634.560000001</v>
      </c>
      <c r="G169" s="67" t="s">
        <v>214</v>
      </c>
      <c r="H169" s="67" t="s">
        <v>214</v>
      </c>
      <c r="I169" s="66">
        <v>15156634.560000001</v>
      </c>
      <c r="J169" s="54"/>
      <c r="K169" s="72">
        <f t="shared" si="4"/>
        <v>31554672.159999996</v>
      </c>
      <c r="L169" s="72">
        <f t="shared" si="5"/>
        <v>31554672.159999996</v>
      </c>
    </row>
    <row r="170" spans="1:12" x14ac:dyDescent="0.25">
      <c r="A170" s="5" t="s">
        <v>565</v>
      </c>
      <c r="B170" s="1" t="s">
        <v>1</v>
      </c>
      <c r="C170" s="12" t="s">
        <v>566</v>
      </c>
      <c r="D170" s="8">
        <v>29925000</v>
      </c>
      <c r="E170" s="60">
        <v>29925000</v>
      </c>
      <c r="F170" s="66">
        <v>14124000</v>
      </c>
      <c r="G170" s="67" t="s">
        <v>214</v>
      </c>
      <c r="H170" s="67" t="s">
        <v>214</v>
      </c>
      <c r="I170" s="66">
        <v>14124000</v>
      </c>
      <c r="J170" s="54"/>
      <c r="K170" s="72">
        <f t="shared" si="4"/>
        <v>15801000</v>
      </c>
      <c r="L170" s="72">
        <f t="shared" si="5"/>
        <v>15801000</v>
      </c>
    </row>
    <row r="171" spans="1:12" x14ac:dyDescent="0.25">
      <c r="A171" s="5" t="s">
        <v>382</v>
      </c>
      <c r="B171" s="1" t="s">
        <v>1</v>
      </c>
      <c r="C171" s="12" t="s">
        <v>567</v>
      </c>
      <c r="D171" s="8">
        <v>29925000</v>
      </c>
      <c r="E171" s="60">
        <v>29925000</v>
      </c>
      <c r="F171" s="66">
        <v>14124000</v>
      </c>
      <c r="G171" s="67" t="s">
        <v>214</v>
      </c>
      <c r="H171" s="67" t="s">
        <v>214</v>
      </c>
      <c r="I171" s="66">
        <v>14124000</v>
      </c>
      <c r="J171" s="54"/>
      <c r="K171" s="72">
        <f t="shared" si="4"/>
        <v>15801000</v>
      </c>
      <c r="L171" s="72">
        <f t="shared" si="5"/>
        <v>15801000</v>
      </c>
    </row>
    <row r="172" spans="1:12" ht="32.25" x14ac:dyDescent="0.25">
      <c r="A172" s="5" t="s">
        <v>535</v>
      </c>
      <c r="B172" s="1" t="s">
        <v>1</v>
      </c>
      <c r="C172" s="12" t="s">
        <v>568</v>
      </c>
      <c r="D172" s="8">
        <v>29925000</v>
      </c>
      <c r="E172" s="60">
        <v>29925000</v>
      </c>
      <c r="F172" s="66">
        <v>14124000</v>
      </c>
      <c r="G172" s="67" t="s">
        <v>214</v>
      </c>
      <c r="H172" s="67" t="s">
        <v>214</v>
      </c>
      <c r="I172" s="66">
        <v>14124000</v>
      </c>
      <c r="J172" s="54"/>
      <c r="K172" s="72">
        <f t="shared" si="4"/>
        <v>15801000</v>
      </c>
      <c r="L172" s="72">
        <f t="shared" si="5"/>
        <v>15801000</v>
      </c>
    </row>
    <row r="173" spans="1:12" ht="42.75" x14ac:dyDescent="0.25">
      <c r="A173" s="5" t="s">
        <v>537</v>
      </c>
      <c r="B173" s="1" t="s">
        <v>1</v>
      </c>
      <c r="C173" s="12" t="s">
        <v>569</v>
      </c>
      <c r="D173" s="8">
        <v>29925000</v>
      </c>
      <c r="E173" s="60">
        <v>29925000</v>
      </c>
      <c r="F173" s="66">
        <v>14124000</v>
      </c>
      <c r="G173" s="67" t="s">
        <v>214</v>
      </c>
      <c r="H173" s="67" t="s">
        <v>214</v>
      </c>
      <c r="I173" s="66">
        <v>14124000</v>
      </c>
      <c r="J173" s="54"/>
      <c r="K173" s="72">
        <f t="shared" si="4"/>
        <v>15801000</v>
      </c>
      <c r="L173" s="72">
        <f t="shared" si="5"/>
        <v>15801000</v>
      </c>
    </row>
    <row r="174" spans="1:12" x14ac:dyDescent="0.25">
      <c r="A174" s="5" t="s">
        <v>570</v>
      </c>
      <c r="B174" s="1" t="s">
        <v>1</v>
      </c>
      <c r="C174" s="12" t="s">
        <v>571</v>
      </c>
      <c r="D174" s="8">
        <v>350000</v>
      </c>
      <c r="E174" s="60">
        <v>350000</v>
      </c>
      <c r="F174" s="67" t="s">
        <v>214</v>
      </c>
      <c r="G174" s="67" t="s">
        <v>214</v>
      </c>
      <c r="H174" s="67" t="s">
        <v>214</v>
      </c>
      <c r="I174" s="67" t="s">
        <v>214</v>
      </c>
      <c r="J174" s="54"/>
      <c r="K174" s="72" t="e">
        <f t="shared" si="4"/>
        <v>#VALUE!</v>
      </c>
      <c r="L174" s="72" t="e">
        <f t="shared" si="5"/>
        <v>#VALUE!</v>
      </c>
    </row>
    <row r="175" spans="1:12" x14ac:dyDescent="0.25">
      <c r="A175" s="5" t="s">
        <v>379</v>
      </c>
      <c r="B175" s="1" t="s">
        <v>1</v>
      </c>
      <c r="C175" s="12" t="s">
        <v>572</v>
      </c>
      <c r="D175" s="8">
        <v>350000</v>
      </c>
      <c r="E175" s="60">
        <v>350000</v>
      </c>
      <c r="F175" s="67" t="s">
        <v>214</v>
      </c>
      <c r="G175" s="67" t="s">
        <v>214</v>
      </c>
      <c r="H175" s="67" t="s">
        <v>214</v>
      </c>
      <c r="I175" s="67" t="s">
        <v>214</v>
      </c>
      <c r="J175" s="54"/>
      <c r="K175" s="72" t="e">
        <f t="shared" ref="K175:K221" si="6">D175-I175</f>
        <v>#VALUE!</v>
      </c>
      <c r="L175" s="72" t="e">
        <f t="shared" ref="L175:L221" si="7">E175-I175</f>
        <v>#VALUE!</v>
      </c>
    </row>
    <row r="176" spans="1:12" x14ac:dyDescent="0.25">
      <c r="A176" s="5" t="s">
        <v>295</v>
      </c>
      <c r="B176" s="1" t="s">
        <v>1</v>
      </c>
      <c r="C176" s="12" t="s">
        <v>573</v>
      </c>
      <c r="D176" s="8">
        <v>350000</v>
      </c>
      <c r="E176" s="60">
        <v>350000</v>
      </c>
      <c r="F176" s="67" t="s">
        <v>214</v>
      </c>
      <c r="G176" s="67" t="s">
        <v>214</v>
      </c>
      <c r="H176" s="67" t="s">
        <v>214</v>
      </c>
      <c r="I176" s="67" t="s">
        <v>214</v>
      </c>
      <c r="J176" s="54"/>
      <c r="K176" s="72" t="e">
        <f t="shared" si="6"/>
        <v>#VALUE!</v>
      </c>
      <c r="L176" s="72" t="e">
        <f t="shared" si="7"/>
        <v>#VALUE!</v>
      </c>
    </row>
    <row r="177" spans="1:12" ht="21.75" x14ac:dyDescent="0.25">
      <c r="A177" s="5" t="s">
        <v>574</v>
      </c>
      <c r="B177" s="1" t="s">
        <v>1</v>
      </c>
      <c r="C177" s="12" t="s">
        <v>575</v>
      </c>
      <c r="D177" s="8">
        <v>16436306.720000001</v>
      </c>
      <c r="E177" s="60">
        <v>16436306.720000001</v>
      </c>
      <c r="F177" s="66">
        <v>1032634.56</v>
      </c>
      <c r="G177" s="67" t="s">
        <v>214</v>
      </c>
      <c r="H177" s="67" t="s">
        <v>214</v>
      </c>
      <c r="I177" s="66">
        <v>1032634.56</v>
      </c>
      <c r="J177" s="54"/>
      <c r="K177" s="72">
        <f t="shared" si="6"/>
        <v>15403672.16</v>
      </c>
      <c r="L177" s="72">
        <f t="shared" si="7"/>
        <v>15403672.16</v>
      </c>
    </row>
    <row r="178" spans="1:12" ht="21.75" x14ac:dyDescent="0.25">
      <c r="A178" s="5" t="s">
        <v>361</v>
      </c>
      <c r="B178" s="1" t="s">
        <v>1</v>
      </c>
      <c r="C178" s="12" t="s">
        <v>576</v>
      </c>
      <c r="D178" s="8">
        <v>16279661</v>
      </c>
      <c r="E178" s="60">
        <v>16279661</v>
      </c>
      <c r="F178" s="66">
        <v>875988.84</v>
      </c>
      <c r="G178" s="67" t="s">
        <v>214</v>
      </c>
      <c r="H178" s="67" t="s">
        <v>214</v>
      </c>
      <c r="I178" s="66">
        <v>875988.84</v>
      </c>
      <c r="J178" s="54"/>
      <c r="K178" s="72">
        <f t="shared" si="6"/>
        <v>15403672.16</v>
      </c>
      <c r="L178" s="72">
        <f t="shared" si="7"/>
        <v>15403672.16</v>
      </c>
    </row>
    <row r="179" spans="1:12" ht="21.75" x14ac:dyDescent="0.25">
      <c r="A179" s="5" t="s">
        <v>363</v>
      </c>
      <c r="B179" s="1" t="s">
        <v>1</v>
      </c>
      <c r="C179" s="12" t="s">
        <v>577</v>
      </c>
      <c r="D179" s="8">
        <v>16279661</v>
      </c>
      <c r="E179" s="60">
        <v>16279661</v>
      </c>
      <c r="F179" s="66">
        <v>875988.84</v>
      </c>
      <c r="G179" s="67" t="s">
        <v>214</v>
      </c>
      <c r="H179" s="67" t="s">
        <v>214</v>
      </c>
      <c r="I179" s="66">
        <v>875988.84</v>
      </c>
      <c r="J179" s="54"/>
      <c r="K179" s="72">
        <f t="shared" si="6"/>
        <v>15403672.16</v>
      </c>
      <c r="L179" s="72">
        <f t="shared" si="7"/>
        <v>15403672.16</v>
      </c>
    </row>
    <row r="180" spans="1:12" ht="21.75" x14ac:dyDescent="0.25">
      <c r="A180" s="5" t="s">
        <v>543</v>
      </c>
      <c r="B180" s="1" t="s">
        <v>1</v>
      </c>
      <c r="C180" s="12" t="s">
        <v>578</v>
      </c>
      <c r="D180" s="8">
        <v>14850173</v>
      </c>
      <c r="E180" s="60">
        <v>14850173</v>
      </c>
      <c r="F180" s="66">
        <v>155607.24</v>
      </c>
      <c r="G180" s="67" t="s">
        <v>214</v>
      </c>
      <c r="H180" s="67" t="s">
        <v>214</v>
      </c>
      <c r="I180" s="66">
        <v>155607.24</v>
      </c>
      <c r="J180" s="54"/>
      <c r="K180" s="72">
        <f t="shared" si="6"/>
        <v>14694565.76</v>
      </c>
      <c r="L180" s="72">
        <f t="shared" si="7"/>
        <v>14694565.76</v>
      </c>
    </row>
    <row r="181" spans="1:12" x14ac:dyDescent="0.25">
      <c r="A181" s="5" t="s">
        <v>365</v>
      </c>
      <c r="B181" s="1" t="s">
        <v>1</v>
      </c>
      <c r="C181" s="12" t="s">
        <v>579</v>
      </c>
      <c r="D181" s="8">
        <v>1429488</v>
      </c>
      <c r="E181" s="60">
        <v>1429488</v>
      </c>
      <c r="F181" s="66">
        <v>720381.6</v>
      </c>
      <c r="G181" s="67" t="s">
        <v>214</v>
      </c>
      <c r="H181" s="67" t="s">
        <v>214</v>
      </c>
      <c r="I181" s="66">
        <v>720381.6</v>
      </c>
      <c r="J181" s="54"/>
      <c r="K181" s="72">
        <f t="shared" si="6"/>
        <v>709106.4</v>
      </c>
      <c r="L181" s="72">
        <f t="shared" si="7"/>
        <v>709106.4</v>
      </c>
    </row>
    <row r="182" spans="1:12" x14ac:dyDescent="0.25">
      <c r="A182" s="5" t="s">
        <v>379</v>
      </c>
      <c r="B182" s="1" t="s">
        <v>1</v>
      </c>
      <c r="C182" s="12" t="s">
        <v>580</v>
      </c>
      <c r="D182" s="8">
        <v>156645.72</v>
      </c>
      <c r="E182" s="60">
        <v>156645.72</v>
      </c>
      <c r="F182" s="66">
        <v>156645.72</v>
      </c>
      <c r="G182" s="67" t="s">
        <v>214</v>
      </c>
      <c r="H182" s="67" t="s">
        <v>214</v>
      </c>
      <c r="I182" s="66">
        <v>156645.72</v>
      </c>
      <c r="J182" s="54"/>
      <c r="K182" s="72">
        <f t="shared" si="6"/>
        <v>0</v>
      </c>
      <c r="L182" s="72">
        <f t="shared" si="7"/>
        <v>0</v>
      </c>
    </row>
    <row r="183" spans="1:12" x14ac:dyDescent="0.25">
      <c r="A183" s="5" t="s">
        <v>295</v>
      </c>
      <c r="B183" s="1" t="s">
        <v>1</v>
      </c>
      <c r="C183" s="12" t="s">
        <v>581</v>
      </c>
      <c r="D183" s="8">
        <v>156645.72</v>
      </c>
      <c r="E183" s="60">
        <v>156645.72</v>
      </c>
      <c r="F183" s="66">
        <v>156645.72</v>
      </c>
      <c r="G183" s="67" t="s">
        <v>214</v>
      </c>
      <c r="H183" s="67" t="s">
        <v>214</v>
      </c>
      <c r="I183" s="66">
        <v>156645.72</v>
      </c>
      <c r="J183" s="54"/>
      <c r="K183" s="72">
        <f t="shared" si="6"/>
        <v>0</v>
      </c>
      <c r="L183" s="72">
        <f t="shared" si="7"/>
        <v>0</v>
      </c>
    </row>
    <row r="184" spans="1:12" x14ac:dyDescent="0.25">
      <c r="A184" s="5" t="s">
        <v>582</v>
      </c>
      <c r="B184" s="1" t="s">
        <v>1</v>
      </c>
      <c r="C184" s="12" t="s">
        <v>583</v>
      </c>
      <c r="D184" s="8">
        <v>1384300</v>
      </c>
      <c r="E184" s="60">
        <v>1384300</v>
      </c>
      <c r="F184" s="66">
        <v>344325.81</v>
      </c>
      <c r="G184" s="67" t="s">
        <v>214</v>
      </c>
      <c r="H184" s="67" t="s">
        <v>214</v>
      </c>
      <c r="I184" s="66">
        <v>344325.81</v>
      </c>
      <c r="J184" s="54"/>
      <c r="K184" s="72">
        <f t="shared" si="6"/>
        <v>1039974.19</v>
      </c>
      <c r="L184" s="72">
        <f t="shared" si="7"/>
        <v>1039974.19</v>
      </c>
    </row>
    <row r="185" spans="1:12" ht="21.75" x14ac:dyDescent="0.25">
      <c r="A185" s="5" t="s">
        <v>584</v>
      </c>
      <c r="B185" s="1" t="s">
        <v>1</v>
      </c>
      <c r="C185" s="12" t="s">
        <v>585</v>
      </c>
      <c r="D185" s="8">
        <v>1018700</v>
      </c>
      <c r="E185" s="60">
        <v>1018700</v>
      </c>
      <c r="F185" s="66">
        <v>344325.81</v>
      </c>
      <c r="G185" s="67" t="s">
        <v>214</v>
      </c>
      <c r="H185" s="67" t="s">
        <v>214</v>
      </c>
      <c r="I185" s="66">
        <v>344325.81</v>
      </c>
      <c r="J185" s="54"/>
      <c r="K185" s="72">
        <f t="shared" si="6"/>
        <v>674374.19</v>
      </c>
      <c r="L185" s="72">
        <f t="shared" si="7"/>
        <v>674374.19</v>
      </c>
    </row>
    <row r="186" spans="1:12" ht="53.25" x14ac:dyDescent="0.25">
      <c r="A186" s="5" t="s">
        <v>342</v>
      </c>
      <c r="B186" s="1" t="s">
        <v>1</v>
      </c>
      <c r="C186" s="12" t="s">
        <v>586</v>
      </c>
      <c r="D186" s="8">
        <v>85120</v>
      </c>
      <c r="E186" s="60">
        <v>85120</v>
      </c>
      <c r="F186" s="66">
        <v>34385.81</v>
      </c>
      <c r="G186" s="67" t="s">
        <v>214</v>
      </c>
      <c r="H186" s="67" t="s">
        <v>214</v>
      </c>
      <c r="I186" s="66">
        <v>34385.81</v>
      </c>
      <c r="J186" s="54"/>
      <c r="K186" s="72">
        <f t="shared" si="6"/>
        <v>50734.19</v>
      </c>
      <c r="L186" s="72">
        <f t="shared" si="7"/>
        <v>50734.19</v>
      </c>
    </row>
    <row r="187" spans="1:12" x14ac:dyDescent="0.25">
      <c r="A187" s="5" t="s">
        <v>427</v>
      </c>
      <c r="B187" s="1" t="s">
        <v>1</v>
      </c>
      <c r="C187" s="12" t="s">
        <v>587</v>
      </c>
      <c r="D187" s="8">
        <v>85120</v>
      </c>
      <c r="E187" s="60">
        <v>85120</v>
      </c>
      <c r="F187" s="66">
        <v>34385.81</v>
      </c>
      <c r="G187" s="67" t="s">
        <v>214</v>
      </c>
      <c r="H187" s="67" t="s">
        <v>214</v>
      </c>
      <c r="I187" s="66">
        <v>34385.81</v>
      </c>
      <c r="J187" s="54"/>
      <c r="K187" s="72">
        <f t="shared" si="6"/>
        <v>50734.19</v>
      </c>
      <c r="L187" s="72">
        <f t="shared" si="7"/>
        <v>50734.19</v>
      </c>
    </row>
    <row r="188" spans="1:12" x14ac:dyDescent="0.25">
      <c r="A188" s="5" t="s">
        <v>429</v>
      </c>
      <c r="B188" s="1" t="s">
        <v>1</v>
      </c>
      <c r="C188" s="12" t="s">
        <v>588</v>
      </c>
      <c r="D188" s="8">
        <v>65376</v>
      </c>
      <c r="E188" s="60">
        <v>65376</v>
      </c>
      <c r="F188" s="66">
        <v>26410</v>
      </c>
      <c r="G188" s="67" t="s">
        <v>214</v>
      </c>
      <c r="H188" s="67" t="s">
        <v>214</v>
      </c>
      <c r="I188" s="66">
        <v>26410</v>
      </c>
      <c r="J188" s="54"/>
      <c r="K188" s="72">
        <f t="shared" si="6"/>
        <v>38966</v>
      </c>
      <c r="L188" s="72">
        <f t="shared" si="7"/>
        <v>38966</v>
      </c>
    </row>
    <row r="189" spans="1:12" ht="32.25" x14ac:dyDescent="0.25">
      <c r="A189" s="5" t="s">
        <v>433</v>
      </c>
      <c r="B189" s="1" t="s">
        <v>1</v>
      </c>
      <c r="C189" s="12" t="s">
        <v>589</v>
      </c>
      <c r="D189" s="8">
        <v>19744</v>
      </c>
      <c r="E189" s="60">
        <v>19744</v>
      </c>
      <c r="F189" s="66">
        <v>7975.81</v>
      </c>
      <c r="G189" s="67" t="s">
        <v>214</v>
      </c>
      <c r="H189" s="67" t="s">
        <v>214</v>
      </c>
      <c r="I189" s="66">
        <v>7975.81</v>
      </c>
      <c r="J189" s="54"/>
      <c r="K189" s="72">
        <f t="shared" si="6"/>
        <v>11768.189999999999</v>
      </c>
      <c r="L189" s="72">
        <f t="shared" si="7"/>
        <v>11768.189999999999</v>
      </c>
    </row>
    <row r="190" spans="1:12" ht="21.75" x14ac:dyDescent="0.25">
      <c r="A190" s="5" t="s">
        <v>361</v>
      </c>
      <c r="B190" s="1" t="s">
        <v>1</v>
      </c>
      <c r="C190" s="12" t="s">
        <v>590</v>
      </c>
      <c r="D190" s="8">
        <v>933580</v>
      </c>
      <c r="E190" s="60">
        <v>933580</v>
      </c>
      <c r="F190" s="66">
        <v>309940</v>
      </c>
      <c r="G190" s="67" t="s">
        <v>214</v>
      </c>
      <c r="H190" s="67" t="s">
        <v>214</v>
      </c>
      <c r="I190" s="66">
        <v>309940</v>
      </c>
      <c r="J190" s="54"/>
      <c r="K190" s="72">
        <f t="shared" si="6"/>
        <v>623640</v>
      </c>
      <c r="L190" s="72">
        <f t="shared" si="7"/>
        <v>623640</v>
      </c>
    </row>
    <row r="191" spans="1:12" ht="21.75" x14ac:dyDescent="0.25">
      <c r="A191" s="5" t="s">
        <v>363</v>
      </c>
      <c r="B191" s="1" t="s">
        <v>1</v>
      </c>
      <c r="C191" s="12" t="s">
        <v>591</v>
      </c>
      <c r="D191" s="8">
        <v>933580</v>
      </c>
      <c r="E191" s="60">
        <v>933580</v>
      </c>
      <c r="F191" s="66">
        <v>309940</v>
      </c>
      <c r="G191" s="67" t="s">
        <v>214</v>
      </c>
      <c r="H191" s="67" t="s">
        <v>214</v>
      </c>
      <c r="I191" s="66">
        <v>309940</v>
      </c>
      <c r="J191" s="54"/>
      <c r="K191" s="72">
        <f t="shared" si="6"/>
        <v>623640</v>
      </c>
      <c r="L191" s="72">
        <f t="shared" si="7"/>
        <v>623640</v>
      </c>
    </row>
    <row r="192" spans="1:12" x14ac:dyDescent="0.25">
      <c r="A192" s="5" t="s">
        <v>365</v>
      </c>
      <c r="B192" s="1" t="s">
        <v>1</v>
      </c>
      <c r="C192" s="12" t="s">
        <v>592</v>
      </c>
      <c r="D192" s="8">
        <v>933580</v>
      </c>
      <c r="E192" s="60">
        <v>933580</v>
      </c>
      <c r="F192" s="66">
        <v>309940</v>
      </c>
      <c r="G192" s="67" t="s">
        <v>214</v>
      </c>
      <c r="H192" s="67" t="s">
        <v>214</v>
      </c>
      <c r="I192" s="66">
        <v>309940</v>
      </c>
      <c r="J192" s="54"/>
      <c r="K192" s="72">
        <f t="shared" si="6"/>
        <v>623640</v>
      </c>
      <c r="L192" s="72">
        <f t="shared" si="7"/>
        <v>623640</v>
      </c>
    </row>
    <row r="193" spans="1:12" x14ac:dyDescent="0.25">
      <c r="A193" s="5" t="s">
        <v>593</v>
      </c>
      <c r="B193" s="1" t="s">
        <v>1</v>
      </c>
      <c r="C193" s="12" t="s">
        <v>594</v>
      </c>
      <c r="D193" s="8">
        <v>365600</v>
      </c>
      <c r="E193" s="60">
        <v>365600</v>
      </c>
      <c r="F193" s="67" t="s">
        <v>214</v>
      </c>
      <c r="G193" s="67" t="s">
        <v>214</v>
      </c>
      <c r="H193" s="67" t="s">
        <v>214</v>
      </c>
      <c r="I193" s="67">
        <v>0</v>
      </c>
      <c r="J193" s="54"/>
      <c r="K193" s="72">
        <f t="shared" si="6"/>
        <v>365600</v>
      </c>
      <c r="L193" s="72">
        <f t="shared" si="7"/>
        <v>365600</v>
      </c>
    </row>
    <row r="194" spans="1:12" ht="21.75" x14ac:dyDescent="0.25">
      <c r="A194" s="5" t="s">
        <v>361</v>
      </c>
      <c r="B194" s="1" t="s">
        <v>1</v>
      </c>
      <c r="C194" s="12" t="s">
        <v>595</v>
      </c>
      <c r="D194" s="8">
        <v>365600</v>
      </c>
      <c r="E194" s="60">
        <v>365600</v>
      </c>
      <c r="F194" s="67" t="s">
        <v>214</v>
      </c>
      <c r="G194" s="67" t="s">
        <v>214</v>
      </c>
      <c r="H194" s="67" t="s">
        <v>214</v>
      </c>
      <c r="I194" s="67">
        <v>0</v>
      </c>
      <c r="J194" s="54"/>
      <c r="K194" s="72">
        <f t="shared" si="6"/>
        <v>365600</v>
      </c>
      <c r="L194" s="72">
        <f t="shared" si="7"/>
        <v>365600</v>
      </c>
    </row>
    <row r="195" spans="1:12" ht="21.75" x14ac:dyDescent="0.25">
      <c r="A195" s="5" t="s">
        <v>363</v>
      </c>
      <c r="B195" s="1" t="s">
        <v>1</v>
      </c>
      <c r="C195" s="12" t="s">
        <v>596</v>
      </c>
      <c r="D195" s="8">
        <v>365600</v>
      </c>
      <c r="E195" s="60">
        <v>365600</v>
      </c>
      <c r="F195" s="67" t="s">
        <v>214</v>
      </c>
      <c r="G195" s="67" t="s">
        <v>214</v>
      </c>
      <c r="H195" s="67" t="s">
        <v>214</v>
      </c>
      <c r="I195" s="67">
        <v>0</v>
      </c>
      <c r="J195" s="54"/>
      <c r="K195" s="72">
        <f t="shared" si="6"/>
        <v>365600</v>
      </c>
      <c r="L195" s="72">
        <f t="shared" si="7"/>
        <v>365600</v>
      </c>
    </row>
    <row r="196" spans="1:12" x14ac:dyDescent="0.25">
      <c r="A196" s="5" t="s">
        <v>365</v>
      </c>
      <c r="B196" s="1" t="s">
        <v>1</v>
      </c>
      <c r="C196" s="12" t="s">
        <v>597</v>
      </c>
      <c r="D196" s="8">
        <v>365600</v>
      </c>
      <c r="E196" s="60">
        <v>365600</v>
      </c>
      <c r="F196" s="67" t="s">
        <v>214</v>
      </c>
      <c r="G196" s="67" t="s">
        <v>214</v>
      </c>
      <c r="H196" s="67" t="s">
        <v>214</v>
      </c>
      <c r="I196" s="67">
        <v>0</v>
      </c>
      <c r="J196" s="54"/>
      <c r="K196" s="72">
        <f t="shared" si="6"/>
        <v>365600</v>
      </c>
      <c r="L196" s="72">
        <f t="shared" si="7"/>
        <v>365600</v>
      </c>
    </row>
    <row r="197" spans="1:12" x14ac:dyDescent="0.25">
      <c r="A197" s="5" t="s">
        <v>598</v>
      </c>
      <c r="B197" s="1" t="s">
        <v>1</v>
      </c>
      <c r="C197" s="12" t="s">
        <v>599</v>
      </c>
      <c r="D197" s="8">
        <v>1116792640.3699999</v>
      </c>
      <c r="E197" s="60">
        <v>1116792640.3699999</v>
      </c>
      <c r="F197" s="66">
        <v>603562219.48000002</v>
      </c>
      <c r="G197" s="67" t="s">
        <v>214</v>
      </c>
      <c r="H197" s="67" t="s">
        <v>214</v>
      </c>
      <c r="I197" s="66">
        <v>603562219.48000002</v>
      </c>
      <c r="J197" s="54"/>
      <c r="K197" s="72">
        <f t="shared" si="6"/>
        <v>513230420.88999987</v>
      </c>
      <c r="L197" s="72">
        <f t="shared" si="7"/>
        <v>513230420.88999987</v>
      </c>
    </row>
    <row r="198" spans="1:12" x14ac:dyDescent="0.25">
      <c r="A198" s="5" t="s">
        <v>600</v>
      </c>
      <c r="B198" s="1" t="s">
        <v>1</v>
      </c>
      <c r="C198" s="12" t="s">
        <v>601</v>
      </c>
      <c r="D198" s="8">
        <v>262850541</v>
      </c>
      <c r="E198" s="60">
        <v>262850541</v>
      </c>
      <c r="F198" s="66">
        <v>129197532.69</v>
      </c>
      <c r="G198" s="67" t="s">
        <v>214</v>
      </c>
      <c r="H198" s="67" t="s">
        <v>214</v>
      </c>
      <c r="I198" s="66">
        <v>129197532.69</v>
      </c>
      <c r="J198" s="54"/>
      <c r="K198" s="72">
        <f t="shared" si="6"/>
        <v>133653008.31</v>
      </c>
      <c r="L198" s="72">
        <f t="shared" si="7"/>
        <v>133653008.31</v>
      </c>
    </row>
    <row r="199" spans="1:12" ht="21.75" x14ac:dyDescent="0.25">
      <c r="A199" s="5" t="s">
        <v>458</v>
      </c>
      <c r="B199" s="1" t="s">
        <v>1</v>
      </c>
      <c r="C199" s="12" t="s">
        <v>602</v>
      </c>
      <c r="D199" s="8">
        <v>262850541</v>
      </c>
      <c r="E199" s="60">
        <v>262850541</v>
      </c>
      <c r="F199" s="66">
        <v>129197532.69</v>
      </c>
      <c r="G199" s="67" t="s">
        <v>214</v>
      </c>
      <c r="H199" s="67" t="s">
        <v>214</v>
      </c>
      <c r="I199" s="66">
        <v>129197532.69</v>
      </c>
      <c r="J199" s="54"/>
      <c r="K199" s="72">
        <f t="shared" si="6"/>
        <v>133653008.31</v>
      </c>
      <c r="L199" s="72">
        <f t="shared" si="7"/>
        <v>133653008.31</v>
      </c>
    </row>
    <row r="200" spans="1:12" x14ac:dyDescent="0.25">
      <c r="A200" s="5" t="s">
        <v>505</v>
      </c>
      <c r="B200" s="1" t="s">
        <v>1</v>
      </c>
      <c r="C200" s="12" t="s">
        <v>603</v>
      </c>
      <c r="D200" s="8">
        <v>262850541</v>
      </c>
      <c r="E200" s="60">
        <v>262850541</v>
      </c>
      <c r="F200" s="66">
        <v>129197532.69</v>
      </c>
      <c r="G200" s="67" t="s">
        <v>214</v>
      </c>
      <c r="H200" s="67" t="s">
        <v>214</v>
      </c>
      <c r="I200" s="66">
        <v>129197532.69</v>
      </c>
      <c r="J200" s="54"/>
      <c r="K200" s="72">
        <f t="shared" si="6"/>
        <v>133653008.31</v>
      </c>
      <c r="L200" s="72">
        <f t="shared" si="7"/>
        <v>133653008.31</v>
      </c>
    </row>
    <row r="201" spans="1:12" ht="42.75" x14ac:dyDescent="0.25">
      <c r="A201" s="5" t="s">
        <v>604</v>
      </c>
      <c r="B201" s="1" t="s">
        <v>1</v>
      </c>
      <c r="C201" s="12" t="s">
        <v>605</v>
      </c>
      <c r="D201" s="8">
        <v>262172975.59999999</v>
      </c>
      <c r="E201" s="60">
        <v>262172975.59999999</v>
      </c>
      <c r="F201" s="66">
        <v>128600057.44</v>
      </c>
      <c r="G201" s="67" t="s">
        <v>214</v>
      </c>
      <c r="H201" s="67" t="s">
        <v>214</v>
      </c>
      <c r="I201" s="66">
        <v>128600057.44</v>
      </c>
      <c r="J201" s="54"/>
      <c r="K201" s="72">
        <f t="shared" si="6"/>
        <v>133572918.16</v>
      </c>
      <c r="L201" s="72">
        <f t="shared" si="7"/>
        <v>133572918.16</v>
      </c>
    </row>
    <row r="202" spans="1:12" x14ac:dyDescent="0.25">
      <c r="A202" s="5" t="s">
        <v>507</v>
      </c>
      <c r="B202" s="1" t="s">
        <v>1</v>
      </c>
      <c r="C202" s="12" t="s">
        <v>606</v>
      </c>
      <c r="D202" s="8">
        <v>677565.4</v>
      </c>
      <c r="E202" s="60">
        <v>677565.4</v>
      </c>
      <c r="F202" s="66">
        <v>597475.25</v>
      </c>
      <c r="G202" s="67" t="s">
        <v>214</v>
      </c>
      <c r="H202" s="67" t="s">
        <v>214</v>
      </c>
      <c r="I202" s="66">
        <v>597475.25</v>
      </c>
      <c r="J202" s="54"/>
      <c r="K202" s="72">
        <f t="shared" si="6"/>
        <v>80090.150000000023</v>
      </c>
      <c r="L202" s="72">
        <f t="shared" si="7"/>
        <v>80090.150000000023</v>
      </c>
    </row>
    <row r="203" spans="1:12" x14ac:dyDescent="0.25">
      <c r="A203" s="5" t="s">
        <v>607</v>
      </c>
      <c r="B203" s="1" t="s">
        <v>1</v>
      </c>
      <c r="C203" s="12" t="s">
        <v>608</v>
      </c>
      <c r="D203" s="8">
        <v>597781171.38</v>
      </c>
      <c r="E203" s="60">
        <v>597781171.38</v>
      </c>
      <c r="F203" s="66">
        <v>340738730.31</v>
      </c>
      <c r="G203" s="67" t="s">
        <v>214</v>
      </c>
      <c r="H203" s="67" t="s">
        <v>214</v>
      </c>
      <c r="I203" s="66">
        <v>340738730.31</v>
      </c>
      <c r="J203" s="54"/>
      <c r="K203" s="72">
        <f t="shared" si="6"/>
        <v>257042441.06999999</v>
      </c>
      <c r="L203" s="72">
        <f t="shared" si="7"/>
        <v>257042441.06999999</v>
      </c>
    </row>
    <row r="204" spans="1:12" ht="21.75" x14ac:dyDescent="0.25">
      <c r="A204" s="5" t="s">
        <v>361</v>
      </c>
      <c r="B204" s="1" t="s">
        <v>1</v>
      </c>
      <c r="C204" s="12" t="s">
        <v>609</v>
      </c>
      <c r="D204" s="8">
        <v>40677</v>
      </c>
      <c r="E204" s="60">
        <v>40677</v>
      </c>
      <c r="F204" s="67" t="s">
        <v>214</v>
      </c>
      <c r="G204" s="67" t="s">
        <v>214</v>
      </c>
      <c r="H204" s="67" t="s">
        <v>214</v>
      </c>
      <c r="I204" s="67">
        <v>0</v>
      </c>
      <c r="J204" s="54"/>
      <c r="K204" s="72">
        <f t="shared" si="6"/>
        <v>40677</v>
      </c>
      <c r="L204" s="72">
        <f t="shared" si="7"/>
        <v>40677</v>
      </c>
    </row>
    <row r="205" spans="1:12" ht="21.75" x14ac:dyDescent="0.25">
      <c r="A205" s="5" t="s">
        <v>363</v>
      </c>
      <c r="B205" s="1" t="s">
        <v>1</v>
      </c>
      <c r="C205" s="12" t="s">
        <v>610</v>
      </c>
      <c r="D205" s="8">
        <v>40677</v>
      </c>
      <c r="E205" s="60">
        <v>40677</v>
      </c>
      <c r="F205" s="67" t="s">
        <v>214</v>
      </c>
      <c r="G205" s="67" t="s">
        <v>214</v>
      </c>
      <c r="H205" s="67" t="s">
        <v>214</v>
      </c>
      <c r="I205" s="67">
        <v>0</v>
      </c>
      <c r="J205" s="54"/>
      <c r="K205" s="72">
        <f t="shared" si="6"/>
        <v>40677</v>
      </c>
      <c r="L205" s="72">
        <f t="shared" si="7"/>
        <v>40677</v>
      </c>
    </row>
    <row r="206" spans="1:12" x14ac:dyDescent="0.25">
      <c r="A206" s="5" t="s">
        <v>365</v>
      </c>
      <c r="B206" s="1" t="s">
        <v>1</v>
      </c>
      <c r="C206" s="12" t="s">
        <v>611</v>
      </c>
      <c r="D206" s="8">
        <v>40677</v>
      </c>
      <c r="E206" s="60">
        <v>40677</v>
      </c>
      <c r="F206" s="67" t="s">
        <v>214</v>
      </c>
      <c r="G206" s="67" t="s">
        <v>214</v>
      </c>
      <c r="H206" s="67" t="s">
        <v>214</v>
      </c>
      <c r="I206" s="67">
        <v>0</v>
      </c>
      <c r="J206" s="54"/>
      <c r="K206" s="72">
        <f t="shared" si="6"/>
        <v>40677</v>
      </c>
      <c r="L206" s="72">
        <f t="shared" si="7"/>
        <v>40677</v>
      </c>
    </row>
    <row r="207" spans="1:12" ht="21.75" x14ac:dyDescent="0.25">
      <c r="A207" s="5" t="s">
        <v>458</v>
      </c>
      <c r="B207" s="1" t="s">
        <v>1</v>
      </c>
      <c r="C207" s="12" t="s">
        <v>612</v>
      </c>
      <c r="D207" s="8">
        <v>597740494.38</v>
      </c>
      <c r="E207" s="60">
        <v>597740494.38</v>
      </c>
      <c r="F207" s="66">
        <v>340738730.31</v>
      </c>
      <c r="G207" s="67" t="s">
        <v>214</v>
      </c>
      <c r="H207" s="67" t="s">
        <v>214</v>
      </c>
      <c r="I207" s="66">
        <v>340738730.31</v>
      </c>
      <c r="J207" s="54"/>
      <c r="K207" s="72">
        <f t="shared" si="6"/>
        <v>257001764.06999999</v>
      </c>
      <c r="L207" s="72">
        <f t="shared" si="7"/>
        <v>257001764.06999999</v>
      </c>
    </row>
    <row r="208" spans="1:12" x14ac:dyDescent="0.25">
      <c r="A208" s="5" t="s">
        <v>505</v>
      </c>
      <c r="B208" s="1" t="s">
        <v>1</v>
      </c>
      <c r="C208" s="12" t="s">
        <v>613</v>
      </c>
      <c r="D208" s="8">
        <v>553546974.51999998</v>
      </c>
      <c r="E208" s="60">
        <v>553546974.51999998</v>
      </c>
      <c r="F208" s="66">
        <v>314250222.38999999</v>
      </c>
      <c r="G208" s="67" t="s">
        <v>214</v>
      </c>
      <c r="H208" s="67" t="s">
        <v>214</v>
      </c>
      <c r="I208" s="66">
        <v>314250222.38999999</v>
      </c>
      <c r="J208" s="54"/>
      <c r="K208" s="72">
        <f t="shared" si="6"/>
        <v>239296752.13</v>
      </c>
      <c r="L208" s="72">
        <f t="shared" si="7"/>
        <v>239296752.13</v>
      </c>
    </row>
    <row r="209" spans="1:12" ht="42.75" x14ac:dyDescent="0.25">
      <c r="A209" s="5" t="s">
        <v>604</v>
      </c>
      <c r="B209" s="1" t="s">
        <v>1</v>
      </c>
      <c r="C209" s="12" t="s">
        <v>614</v>
      </c>
      <c r="D209" s="8">
        <v>515995062.44999999</v>
      </c>
      <c r="E209" s="60">
        <v>515995062.44999999</v>
      </c>
      <c r="F209" s="66">
        <v>298511255.22000003</v>
      </c>
      <c r="G209" s="67" t="s">
        <v>214</v>
      </c>
      <c r="H209" s="67" t="s">
        <v>214</v>
      </c>
      <c r="I209" s="66">
        <v>298511255.22000003</v>
      </c>
      <c r="J209" s="54"/>
      <c r="K209" s="72">
        <f t="shared" si="6"/>
        <v>217483807.22999996</v>
      </c>
      <c r="L209" s="72">
        <f t="shared" si="7"/>
        <v>217483807.22999996</v>
      </c>
    </row>
    <row r="210" spans="1:12" x14ac:dyDescent="0.25">
      <c r="A210" s="5" t="s">
        <v>507</v>
      </c>
      <c r="B210" s="1" t="s">
        <v>1</v>
      </c>
      <c r="C210" s="12" t="s">
        <v>615</v>
      </c>
      <c r="D210" s="8">
        <v>37551912.07</v>
      </c>
      <c r="E210" s="60">
        <v>37551912.07</v>
      </c>
      <c r="F210" s="66">
        <v>15738967.17</v>
      </c>
      <c r="G210" s="67" t="s">
        <v>214</v>
      </c>
      <c r="H210" s="67" t="s">
        <v>214</v>
      </c>
      <c r="I210" s="66">
        <v>15738967.17</v>
      </c>
      <c r="J210" s="54"/>
      <c r="K210" s="72">
        <f t="shared" si="6"/>
        <v>21812944.899999999</v>
      </c>
      <c r="L210" s="72">
        <f t="shared" si="7"/>
        <v>21812944.899999999</v>
      </c>
    </row>
    <row r="211" spans="1:12" x14ac:dyDescent="0.25">
      <c r="A211" s="5" t="s">
        <v>616</v>
      </c>
      <c r="B211" s="1" t="s">
        <v>1</v>
      </c>
      <c r="C211" s="12" t="s">
        <v>617</v>
      </c>
      <c r="D211" s="8">
        <v>44193519.859999999</v>
      </c>
      <c r="E211" s="60">
        <v>44193519.859999999</v>
      </c>
      <c r="F211" s="66">
        <v>26488507.920000002</v>
      </c>
      <c r="G211" s="67" t="s">
        <v>214</v>
      </c>
      <c r="H211" s="67" t="s">
        <v>214</v>
      </c>
      <c r="I211" s="66">
        <v>26488507.920000002</v>
      </c>
      <c r="J211" s="54"/>
      <c r="K211" s="72">
        <f t="shared" si="6"/>
        <v>17705011.939999998</v>
      </c>
      <c r="L211" s="72">
        <f t="shared" si="7"/>
        <v>17705011.939999998</v>
      </c>
    </row>
    <row r="212" spans="1:12" ht="42.75" x14ac:dyDescent="0.25">
      <c r="A212" s="5" t="s">
        <v>618</v>
      </c>
      <c r="B212" s="1" t="s">
        <v>1</v>
      </c>
      <c r="C212" s="12" t="s">
        <v>619</v>
      </c>
      <c r="D212" s="8">
        <v>42939391</v>
      </c>
      <c r="E212" s="60">
        <v>42939391</v>
      </c>
      <c r="F212" s="66">
        <v>25644553.920000002</v>
      </c>
      <c r="G212" s="67" t="s">
        <v>214</v>
      </c>
      <c r="H212" s="67" t="s">
        <v>214</v>
      </c>
      <c r="I212" s="66">
        <v>25644553.920000002</v>
      </c>
      <c r="J212" s="54"/>
      <c r="K212" s="72">
        <f t="shared" si="6"/>
        <v>17294837.079999998</v>
      </c>
      <c r="L212" s="72">
        <f t="shared" si="7"/>
        <v>17294837.079999998</v>
      </c>
    </row>
    <row r="213" spans="1:12" x14ac:dyDescent="0.25">
      <c r="A213" s="5" t="s">
        <v>620</v>
      </c>
      <c r="B213" s="1" t="s">
        <v>1</v>
      </c>
      <c r="C213" s="12" t="s">
        <v>621</v>
      </c>
      <c r="D213" s="8">
        <v>1254128.8600000001</v>
      </c>
      <c r="E213" s="60">
        <v>1254128.8600000001</v>
      </c>
      <c r="F213" s="66">
        <v>843954</v>
      </c>
      <c r="G213" s="67" t="s">
        <v>214</v>
      </c>
      <c r="H213" s="67" t="s">
        <v>214</v>
      </c>
      <c r="I213" s="66">
        <v>843954</v>
      </c>
      <c r="J213" s="54"/>
      <c r="K213" s="72">
        <f t="shared" si="6"/>
        <v>410174.8600000001</v>
      </c>
      <c r="L213" s="72">
        <f t="shared" si="7"/>
        <v>410174.8600000001</v>
      </c>
    </row>
    <row r="214" spans="1:12" x14ac:dyDescent="0.25">
      <c r="A214" s="5" t="s">
        <v>622</v>
      </c>
      <c r="B214" s="1" t="s">
        <v>1</v>
      </c>
      <c r="C214" s="12" t="s">
        <v>623</v>
      </c>
      <c r="D214" s="8">
        <v>134974422</v>
      </c>
      <c r="E214" s="60">
        <v>134974422</v>
      </c>
      <c r="F214" s="66">
        <v>75935792.260000005</v>
      </c>
      <c r="G214" s="67" t="s">
        <v>214</v>
      </c>
      <c r="H214" s="67" t="s">
        <v>214</v>
      </c>
      <c r="I214" s="66">
        <v>75935792.260000005</v>
      </c>
      <c r="J214" s="54"/>
      <c r="K214" s="72">
        <f t="shared" si="6"/>
        <v>59038629.739999995</v>
      </c>
      <c r="L214" s="72">
        <f t="shared" si="7"/>
        <v>59038629.739999995</v>
      </c>
    </row>
    <row r="215" spans="1:12" ht="21.75" x14ac:dyDescent="0.25">
      <c r="A215" s="5" t="s">
        <v>458</v>
      </c>
      <c r="B215" s="1" t="s">
        <v>1</v>
      </c>
      <c r="C215" s="12" t="s">
        <v>624</v>
      </c>
      <c r="D215" s="8">
        <v>134896272</v>
      </c>
      <c r="E215" s="60">
        <v>134896272</v>
      </c>
      <c r="F215" s="66">
        <v>75935792.260000005</v>
      </c>
      <c r="G215" s="67" t="s">
        <v>214</v>
      </c>
      <c r="H215" s="67" t="s">
        <v>214</v>
      </c>
      <c r="I215" s="66">
        <v>75935792.260000005</v>
      </c>
      <c r="J215" s="54"/>
      <c r="K215" s="72">
        <f t="shared" si="6"/>
        <v>58960479.739999995</v>
      </c>
      <c r="L215" s="72">
        <f t="shared" si="7"/>
        <v>58960479.739999995</v>
      </c>
    </row>
    <row r="216" spans="1:12" x14ac:dyDescent="0.25">
      <c r="A216" s="5" t="s">
        <v>505</v>
      </c>
      <c r="B216" s="1" t="s">
        <v>1</v>
      </c>
      <c r="C216" s="12" t="s">
        <v>625</v>
      </c>
      <c r="D216" s="8">
        <v>130510678</v>
      </c>
      <c r="E216" s="60">
        <v>130510678</v>
      </c>
      <c r="F216" s="66">
        <v>73310958.040000007</v>
      </c>
      <c r="G216" s="67" t="s">
        <v>214</v>
      </c>
      <c r="H216" s="67" t="s">
        <v>214</v>
      </c>
      <c r="I216" s="66">
        <v>73310958.040000007</v>
      </c>
      <c r="J216" s="54"/>
      <c r="K216" s="72">
        <f t="shared" si="6"/>
        <v>57199719.959999993</v>
      </c>
      <c r="L216" s="72">
        <f t="shared" si="7"/>
        <v>57199719.959999993</v>
      </c>
    </row>
    <row r="217" spans="1:12" ht="42.75" x14ac:dyDescent="0.25">
      <c r="A217" s="5" t="s">
        <v>604</v>
      </c>
      <c r="B217" s="1" t="s">
        <v>1</v>
      </c>
      <c r="C217" s="12" t="s">
        <v>626</v>
      </c>
      <c r="D217" s="8">
        <v>116716041.06</v>
      </c>
      <c r="E217" s="60">
        <v>116716041.06</v>
      </c>
      <c r="F217" s="66">
        <v>72752425.590000004</v>
      </c>
      <c r="G217" s="67" t="s">
        <v>214</v>
      </c>
      <c r="H217" s="67" t="s">
        <v>214</v>
      </c>
      <c r="I217" s="66">
        <v>72752425.590000004</v>
      </c>
      <c r="J217" s="54"/>
      <c r="K217" s="72">
        <f t="shared" si="6"/>
        <v>43963615.469999999</v>
      </c>
      <c r="L217" s="72">
        <f t="shared" si="7"/>
        <v>43963615.469999999</v>
      </c>
    </row>
    <row r="218" spans="1:12" x14ac:dyDescent="0.25">
      <c r="A218" s="5" t="s">
        <v>507</v>
      </c>
      <c r="B218" s="1" t="s">
        <v>1</v>
      </c>
      <c r="C218" s="12" t="s">
        <v>627</v>
      </c>
      <c r="D218" s="8">
        <v>646420</v>
      </c>
      <c r="E218" s="60">
        <v>646420</v>
      </c>
      <c r="F218" s="66">
        <v>558532.44999999995</v>
      </c>
      <c r="G218" s="67" t="s">
        <v>214</v>
      </c>
      <c r="H218" s="67" t="s">
        <v>214</v>
      </c>
      <c r="I218" s="66">
        <v>558532.44999999995</v>
      </c>
      <c r="J218" s="54"/>
      <c r="K218" s="72">
        <f t="shared" si="6"/>
        <v>87887.550000000047</v>
      </c>
      <c r="L218" s="72">
        <f t="shared" si="7"/>
        <v>87887.550000000047</v>
      </c>
    </row>
    <row r="219" spans="1:12" x14ac:dyDescent="0.25">
      <c r="A219" s="5" t="s">
        <v>628</v>
      </c>
      <c r="B219" s="1" t="s">
        <v>1</v>
      </c>
      <c r="C219" s="12" t="s">
        <v>629</v>
      </c>
      <c r="D219" s="8">
        <v>75050</v>
      </c>
      <c r="E219" s="60">
        <v>75050</v>
      </c>
      <c r="F219" s="67" t="s">
        <v>214</v>
      </c>
      <c r="G219" s="67" t="s">
        <v>214</v>
      </c>
      <c r="H219" s="67" t="s">
        <v>214</v>
      </c>
      <c r="I219" s="67">
        <v>0</v>
      </c>
      <c r="J219" s="54"/>
      <c r="K219" s="72">
        <f t="shared" si="6"/>
        <v>75050</v>
      </c>
      <c r="L219" s="72">
        <f t="shared" si="7"/>
        <v>75050</v>
      </c>
    </row>
    <row r="220" spans="1:12" ht="53.25" x14ac:dyDescent="0.25">
      <c r="A220" s="5" t="s">
        <v>630</v>
      </c>
      <c r="B220" s="1" t="s">
        <v>1</v>
      </c>
      <c r="C220" s="12" t="s">
        <v>631</v>
      </c>
      <c r="D220" s="8">
        <v>13073166.939999999</v>
      </c>
      <c r="E220" s="60">
        <v>13073166.939999999</v>
      </c>
      <c r="F220" s="67" t="s">
        <v>214</v>
      </c>
      <c r="G220" s="67" t="s">
        <v>214</v>
      </c>
      <c r="H220" s="67" t="s">
        <v>214</v>
      </c>
      <c r="I220" s="67">
        <v>0</v>
      </c>
      <c r="J220" s="54"/>
      <c r="K220" s="72">
        <f t="shared" si="6"/>
        <v>13073166.939999999</v>
      </c>
      <c r="L220" s="72">
        <f t="shared" si="7"/>
        <v>13073166.939999999</v>
      </c>
    </row>
    <row r="221" spans="1:12" x14ac:dyDescent="0.25">
      <c r="A221" s="5" t="s">
        <v>616</v>
      </c>
      <c r="B221" s="1" t="s">
        <v>1</v>
      </c>
      <c r="C221" s="12" t="s">
        <v>632</v>
      </c>
      <c r="D221" s="8">
        <v>4310544</v>
      </c>
      <c r="E221" s="60">
        <v>4310544</v>
      </c>
      <c r="F221" s="66">
        <v>2624834.2200000002</v>
      </c>
      <c r="G221" s="67" t="s">
        <v>214</v>
      </c>
      <c r="H221" s="67" t="s">
        <v>214</v>
      </c>
      <c r="I221" s="66">
        <v>2624834.2200000002</v>
      </c>
      <c r="J221" s="54"/>
      <c r="K221" s="72">
        <f t="shared" si="6"/>
        <v>1685709.7799999998</v>
      </c>
      <c r="L221" s="72">
        <f t="shared" si="7"/>
        <v>1685709.7799999998</v>
      </c>
    </row>
    <row r="222" spans="1:12" ht="42.75" x14ac:dyDescent="0.25">
      <c r="A222" s="5" t="s">
        <v>618</v>
      </c>
      <c r="B222" s="1" t="s">
        <v>1</v>
      </c>
      <c r="C222" s="12" t="s">
        <v>633</v>
      </c>
      <c r="D222" s="8">
        <v>4235494</v>
      </c>
      <c r="E222" s="60">
        <v>4235494</v>
      </c>
      <c r="F222" s="66">
        <v>2624834.2200000002</v>
      </c>
      <c r="G222" s="67" t="s">
        <v>214</v>
      </c>
      <c r="H222" s="67" t="s">
        <v>214</v>
      </c>
      <c r="I222" s="66">
        <v>2624834.2200000002</v>
      </c>
      <c r="J222" s="54"/>
      <c r="K222" s="72">
        <f t="shared" ref="K222:K281" si="8">D222-I222</f>
        <v>1610659.7799999998</v>
      </c>
      <c r="L222" s="72">
        <f t="shared" ref="L222:L281" si="9">E222-I222</f>
        <v>1610659.7799999998</v>
      </c>
    </row>
    <row r="223" spans="1:12" x14ac:dyDescent="0.25">
      <c r="A223" s="5" t="s">
        <v>634</v>
      </c>
      <c r="B223" s="1" t="s">
        <v>1</v>
      </c>
      <c r="C223" s="12" t="s">
        <v>635</v>
      </c>
      <c r="D223" s="8">
        <v>75050</v>
      </c>
      <c r="E223" s="60">
        <v>75050</v>
      </c>
      <c r="F223" s="67" t="s">
        <v>214</v>
      </c>
      <c r="G223" s="67" t="s">
        <v>214</v>
      </c>
      <c r="H223" s="67" t="s">
        <v>214</v>
      </c>
      <c r="I223" s="67" t="s">
        <v>214</v>
      </c>
      <c r="J223" s="54"/>
      <c r="K223" s="72" t="e">
        <f t="shared" si="8"/>
        <v>#VALUE!</v>
      </c>
      <c r="L223" s="72" t="e">
        <f t="shared" si="9"/>
        <v>#VALUE!</v>
      </c>
    </row>
    <row r="224" spans="1:12" ht="42.75" x14ac:dyDescent="0.25">
      <c r="A224" s="5" t="s">
        <v>460</v>
      </c>
      <c r="B224" s="1" t="s">
        <v>1</v>
      </c>
      <c r="C224" s="12" t="s">
        <v>636</v>
      </c>
      <c r="D224" s="8">
        <v>75050</v>
      </c>
      <c r="E224" s="60">
        <v>75050</v>
      </c>
      <c r="F224" s="67" t="s">
        <v>214</v>
      </c>
      <c r="G224" s="67" t="s">
        <v>214</v>
      </c>
      <c r="H224" s="67" t="s">
        <v>214</v>
      </c>
      <c r="I224" s="67">
        <v>0</v>
      </c>
      <c r="J224" s="54"/>
      <c r="K224" s="72">
        <f t="shared" si="8"/>
        <v>75050</v>
      </c>
      <c r="L224" s="72">
        <f t="shared" si="9"/>
        <v>75050</v>
      </c>
    </row>
    <row r="225" spans="1:12" ht="21.75" x14ac:dyDescent="0.25">
      <c r="A225" s="5" t="s">
        <v>637</v>
      </c>
      <c r="B225" s="1" t="s">
        <v>1</v>
      </c>
      <c r="C225" s="12" t="s">
        <v>638</v>
      </c>
      <c r="D225" s="8">
        <v>75050</v>
      </c>
      <c r="E225" s="60">
        <v>75050</v>
      </c>
      <c r="F225" s="67" t="s">
        <v>214</v>
      </c>
      <c r="G225" s="67" t="s">
        <v>214</v>
      </c>
      <c r="H225" s="67" t="s">
        <v>214</v>
      </c>
      <c r="I225" s="67">
        <v>0</v>
      </c>
      <c r="J225" s="54"/>
      <c r="K225" s="72">
        <f t="shared" si="8"/>
        <v>75050</v>
      </c>
      <c r="L225" s="72">
        <f t="shared" si="9"/>
        <v>75050</v>
      </c>
    </row>
    <row r="226" spans="1:12" x14ac:dyDescent="0.25">
      <c r="A226" s="5" t="s">
        <v>382</v>
      </c>
      <c r="B226" s="1" t="s">
        <v>1</v>
      </c>
      <c r="C226" s="12" t="s">
        <v>639</v>
      </c>
      <c r="D226" s="8">
        <v>78150</v>
      </c>
      <c r="E226" s="60">
        <v>78150</v>
      </c>
      <c r="F226" s="67" t="s">
        <v>214</v>
      </c>
      <c r="G226" s="67" t="s">
        <v>214</v>
      </c>
      <c r="H226" s="67" t="s">
        <v>214</v>
      </c>
      <c r="I226" s="67">
        <v>0</v>
      </c>
      <c r="J226" s="54"/>
      <c r="K226" s="72">
        <f t="shared" si="8"/>
        <v>78150</v>
      </c>
      <c r="L226" s="72">
        <f t="shared" si="9"/>
        <v>78150</v>
      </c>
    </row>
    <row r="227" spans="1:12" ht="32.25" x14ac:dyDescent="0.25">
      <c r="A227" s="5" t="s">
        <v>535</v>
      </c>
      <c r="B227" s="1" t="s">
        <v>1</v>
      </c>
      <c r="C227" s="12" t="s">
        <v>640</v>
      </c>
      <c r="D227" s="8">
        <v>78150</v>
      </c>
      <c r="E227" s="60">
        <v>78150</v>
      </c>
      <c r="F227" s="67" t="s">
        <v>214</v>
      </c>
      <c r="G227" s="67" t="s">
        <v>214</v>
      </c>
      <c r="H227" s="67" t="s">
        <v>214</v>
      </c>
      <c r="I227" s="67">
        <v>0</v>
      </c>
      <c r="J227" s="54"/>
      <c r="K227" s="72">
        <f t="shared" si="8"/>
        <v>78150</v>
      </c>
      <c r="L227" s="72">
        <f t="shared" si="9"/>
        <v>78150</v>
      </c>
    </row>
    <row r="228" spans="1:12" ht="42.75" x14ac:dyDescent="0.25">
      <c r="A228" s="5" t="s">
        <v>561</v>
      </c>
      <c r="B228" s="1" t="s">
        <v>1</v>
      </c>
      <c r="C228" s="12" t="s">
        <v>641</v>
      </c>
      <c r="D228" s="8">
        <v>78150</v>
      </c>
      <c r="E228" s="60">
        <v>78150</v>
      </c>
      <c r="F228" s="67" t="s">
        <v>214</v>
      </c>
      <c r="G228" s="67" t="s">
        <v>214</v>
      </c>
      <c r="H228" s="67" t="s">
        <v>214</v>
      </c>
      <c r="I228" s="67" t="s">
        <v>214</v>
      </c>
      <c r="J228" s="54"/>
      <c r="K228" s="72" t="e">
        <f t="shared" si="8"/>
        <v>#VALUE!</v>
      </c>
      <c r="L228" s="72" t="e">
        <f t="shared" si="9"/>
        <v>#VALUE!</v>
      </c>
    </row>
    <row r="229" spans="1:12" x14ac:dyDescent="0.25">
      <c r="A229" s="5" t="s">
        <v>642</v>
      </c>
      <c r="B229" s="1" t="s">
        <v>1</v>
      </c>
      <c r="C229" s="12" t="s">
        <v>643</v>
      </c>
      <c r="D229" s="8">
        <v>19369668</v>
      </c>
      <c r="E229" s="60">
        <v>19369668</v>
      </c>
      <c r="F229" s="66">
        <v>10369558.800000001</v>
      </c>
      <c r="G229" s="67" t="s">
        <v>214</v>
      </c>
      <c r="H229" s="67" t="s">
        <v>214</v>
      </c>
      <c r="I229" s="66">
        <v>10369558.800000001</v>
      </c>
      <c r="J229" s="54"/>
      <c r="K229" s="72">
        <f t="shared" si="8"/>
        <v>9000109.1999999993</v>
      </c>
      <c r="L229" s="72">
        <f t="shared" si="9"/>
        <v>9000109.1999999993</v>
      </c>
    </row>
    <row r="230" spans="1:12" ht="53.25" x14ac:dyDescent="0.25">
      <c r="A230" s="5" t="s">
        <v>342</v>
      </c>
      <c r="B230" s="1" t="s">
        <v>1</v>
      </c>
      <c r="C230" s="12" t="s">
        <v>644</v>
      </c>
      <c r="D230" s="9">
        <v>0</v>
      </c>
      <c r="E230" s="61">
        <v>0</v>
      </c>
      <c r="F230" s="67">
        <v>0</v>
      </c>
      <c r="G230" s="67" t="s">
        <v>214</v>
      </c>
      <c r="H230" s="67" t="s">
        <v>214</v>
      </c>
      <c r="I230" s="67">
        <v>0</v>
      </c>
      <c r="J230" s="54"/>
      <c r="K230" s="72">
        <f t="shared" si="8"/>
        <v>0</v>
      </c>
      <c r="L230" s="72">
        <f t="shared" si="9"/>
        <v>0</v>
      </c>
    </row>
    <row r="231" spans="1:12" x14ac:dyDescent="0.25">
      <c r="A231" s="5" t="s">
        <v>427</v>
      </c>
      <c r="B231" s="1" t="s">
        <v>1</v>
      </c>
      <c r="C231" s="12" t="s">
        <v>645</v>
      </c>
      <c r="D231" s="9">
        <v>0</v>
      </c>
      <c r="E231" s="61">
        <v>0</v>
      </c>
      <c r="F231" s="67">
        <v>0</v>
      </c>
      <c r="G231" s="67" t="s">
        <v>214</v>
      </c>
      <c r="H231" s="67" t="s">
        <v>214</v>
      </c>
      <c r="I231" s="67">
        <v>0</v>
      </c>
      <c r="J231" s="54"/>
      <c r="K231" s="72">
        <f t="shared" si="8"/>
        <v>0</v>
      </c>
      <c r="L231" s="72">
        <f t="shared" si="9"/>
        <v>0</v>
      </c>
    </row>
    <row r="232" spans="1:12" x14ac:dyDescent="0.25">
      <c r="A232" s="5" t="s">
        <v>429</v>
      </c>
      <c r="B232" s="1" t="s">
        <v>1</v>
      </c>
      <c r="C232" s="12" t="s">
        <v>646</v>
      </c>
      <c r="D232" s="9">
        <v>0</v>
      </c>
      <c r="E232" s="61">
        <v>0</v>
      </c>
      <c r="F232" s="67">
        <v>0</v>
      </c>
      <c r="G232" s="67" t="s">
        <v>214</v>
      </c>
      <c r="H232" s="67" t="s">
        <v>214</v>
      </c>
      <c r="I232" s="67">
        <v>0</v>
      </c>
      <c r="J232" s="54"/>
      <c r="K232" s="72">
        <f t="shared" si="8"/>
        <v>0</v>
      </c>
      <c r="L232" s="72">
        <f t="shared" si="9"/>
        <v>0</v>
      </c>
    </row>
    <row r="233" spans="1:12" ht="32.25" x14ac:dyDescent="0.25">
      <c r="A233" s="5" t="s">
        <v>433</v>
      </c>
      <c r="B233" s="1" t="s">
        <v>1</v>
      </c>
      <c r="C233" s="12" t="s">
        <v>647</v>
      </c>
      <c r="D233" s="9">
        <v>0</v>
      </c>
      <c r="E233" s="61">
        <v>0</v>
      </c>
      <c r="F233" s="67">
        <v>0</v>
      </c>
      <c r="G233" s="67" t="s">
        <v>214</v>
      </c>
      <c r="H233" s="67" t="s">
        <v>214</v>
      </c>
      <c r="I233" s="67">
        <v>0</v>
      </c>
      <c r="J233" s="54"/>
      <c r="K233" s="72">
        <f t="shared" si="8"/>
        <v>0</v>
      </c>
      <c r="L233" s="72">
        <f t="shared" si="9"/>
        <v>0</v>
      </c>
    </row>
    <row r="234" spans="1:12" ht="21.75" x14ac:dyDescent="0.25">
      <c r="A234" s="5" t="s">
        <v>361</v>
      </c>
      <c r="B234" s="1" t="s">
        <v>1</v>
      </c>
      <c r="C234" s="12" t="s">
        <v>648</v>
      </c>
      <c r="D234" s="8">
        <v>751265</v>
      </c>
      <c r="E234" s="60">
        <v>751265</v>
      </c>
      <c r="F234" s="66">
        <v>628500</v>
      </c>
      <c r="G234" s="67" t="s">
        <v>214</v>
      </c>
      <c r="H234" s="67" t="s">
        <v>214</v>
      </c>
      <c r="I234" s="66">
        <v>628500</v>
      </c>
      <c r="J234" s="54"/>
      <c r="K234" s="72">
        <f t="shared" si="8"/>
        <v>122765</v>
      </c>
      <c r="L234" s="72">
        <f t="shared" si="9"/>
        <v>122765</v>
      </c>
    </row>
    <row r="235" spans="1:12" ht="21.75" x14ac:dyDescent="0.25">
      <c r="A235" s="5" t="s">
        <v>363</v>
      </c>
      <c r="B235" s="1" t="s">
        <v>1</v>
      </c>
      <c r="C235" s="12" t="s">
        <v>649</v>
      </c>
      <c r="D235" s="8">
        <v>751265</v>
      </c>
      <c r="E235" s="60">
        <v>751265</v>
      </c>
      <c r="F235" s="66">
        <v>628500</v>
      </c>
      <c r="G235" s="67" t="s">
        <v>214</v>
      </c>
      <c r="H235" s="67" t="s">
        <v>214</v>
      </c>
      <c r="I235" s="66">
        <v>628500</v>
      </c>
      <c r="J235" s="54"/>
      <c r="K235" s="72">
        <f t="shared" si="8"/>
        <v>122765</v>
      </c>
      <c r="L235" s="72">
        <f t="shared" si="9"/>
        <v>122765</v>
      </c>
    </row>
    <row r="236" spans="1:12" x14ac:dyDescent="0.25">
      <c r="A236" s="5" t="s">
        <v>365</v>
      </c>
      <c r="B236" s="1" t="s">
        <v>1</v>
      </c>
      <c r="C236" s="12" t="s">
        <v>650</v>
      </c>
      <c r="D236" s="8">
        <v>751265</v>
      </c>
      <c r="E236" s="60">
        <v>751265</v>
      </c>
      <c r="F236" s="66">
        <v>628500</v>
      </c>
      <c r="G236" s="67" t="s">
        <v>214</v>
      </c>
      <c r="H236" s="67" t="s">
        <v>214</v>
      </c>
      <c r="I236" s="66">
        <v>628500</v>
      </c>
      <c r="J236" s="54"/>
      <c r="K236" s="72">
        <f t="shared" si="8"/>
        <v>122765</v>
      </c>
      <c r="L236" s="72">
        <f t="shared" si="9"/>
        <v>122765</v>
      </c>
    </row>
    <row r="237" spans="1:12" x14ac:dyDescent="0.25">
      <c r="A237" s="5" t="s">
        <v>443</v>
      </c>
      <c r="B237" s="1" t="s">
        <v>1</v>
      </c>
      <c r="C237" s="12" t="s">
        <v>651</v>
      </c>
      <c r="D237" s="8">
        <v>28735</v>
      </c>
      <c r="E237" s="60">
        <v>28735</v>
      </c>
      <c r="F237" s="66">
        <v>28735</v>
      </c>
      <c r="G237" s="67" t="s">
        <v>214</v>
      </c>
      <c r="H237" s="67" t="s">
        <v>214</v>
      </c>
      <c r="I237" s="66">
        <v>28735</v>
      </c>
      <c r="J237" s="54"/>
      <c r="K237" s="72">
        <f t="shared" si="8"/>
        <v>0</v>
      </c>
      <c r="L237" s="72">
        <f t="shared" si="9"/>
        <v>0</v>
      </c>
    </row>
    <row r="238" spans="1:12" x14ac:dyDescent="0.25">
      <c r="A238" s="5" t="s">
        <v>447</v>
      </c>
      <c r="B238" s="1" t="s">
        <v>1</v>
      </c>
      <c r="C238" s="12" t="s">
        <v>652</v>
      </c>
      <c r="D238" s="8">
        <v>28735</v>
      </c>
      <c r="E238" s="60">
        <v>28735</v>
      </c>
      <c r="F238" s="66">
        <v>28735</v>
      </c>
      <c r="G238" s="67" t="s">
        <v>214</v>
      </c>
      <c r="H238" s="67" t="s">
        <v>214</v>
      </c>
      <c r="I238" s="66">
        <v>28735</v>
      </c>
      <c r="J238" s="54"/>
      <c r="K238" s="72">
        <f t="shared" si="8"/>
        <v>0</v>
      </c>
      <c r="L238" s="72">
        <f t="shared" si="9"/>
        <v>0</v>
      </c>
    </row>
    <row r="239" spans="1:12" ht="21.75" x14ac:dyDescent="0.25">
      <c r="A239" s="5" t="s">
        <v>458</v>
      </c>
      <c r="B239" s="1" t="s">
        <v>1</v>
      </c>
      <c r="C239" s="12" t="s">
        <v>653</v>
      </c>
      <c r="D239" s="8">
        <v>18589668</v>
      </c>
      <c r="E239" s="60">
        <v>18589668</v>
      </c>
      <c r="F239" s="66">
        <v>9712323.8000000007</v>
      </c>
      <c r="G239" s="67" t="s">
        <v>214</v>
      </c>
      <c r="H239" s="67" t="s">
        <v>214</v>
      </c>
      <c r="I239" s="66">
        <v>9712323.8000000007</v>
      </c>
      <c r="J239" s="54"/>
      <c r="K239" s="72">
        <f t="shared" si="8"/>
        <v>8877344.1999999993</v>
      </c>
      <c r="L239" s="72">
        <f t="shared" si="9"/>
        <v>8877344.1999999993</v>
      </c>
    </row>
    <row r="240" spans="1:12" x14ac:dyDescent="0.25">
      <c r="A240" s="5" t="s">
        <v>505</v>
      </c>
      <c r="B240" s="1" t="s">
        <v>1</v>
      </c>
      <c r="C240" s="12" t="s">
        <v>654</v>
      </c>
      <c r="D240" s="8">
        <v>18589668</v>
      </c>
      <c r="E240" s="60">
        <v>18589668</v>
      </c>
      <c r="F240" s="66">
        <v>9712323.8000000007</v>
      </c>
      <c r="G240" s="67" t="s">
        <v>214</v>
      </c>
      <c r="H240" s="67" t="s">
        <v>214</v>
      </c>
      <c r="I240" s="66">
        <v>9712323.8000000007</v>
      </c>
      <c r="J240" s="54"/>
      <c r="K240" s="72">
        <f t="shared" si="8"/>
        <v>8877344.1999999993</v>
      </c>
      <c r="L240" s="72">
        <f t="shared" si="9"/>
        <v>8877344.1999999993</v>
      </c>
    </row>
    <row r="241" spans="1:12" ht="42.75" x14ac:dyDescent="0.25">
      <c r="A241" s="5" t="s">
        <v>604</v>
      </c>
      <c r="B241" s="1" t="s">
        <v>1</v>
      </c>
      <c r="C241" s="12" t="s">
        <v>655</v>
      </c>
      <c r="D241" s="8">
        <v>14761233</v>
      </c>
      <c r="E241" s="60">
        <v>14761233</v>
      </c>
      <c r="F241" s="66">
        <v>6681521</v>
      </c>
      <c r="G241" s="67" t="s">
        <v>214</v>
      </c>
      <c r="H241" s="67" t="s">
        <v>214</v>
      </c>
      <c r="I241" s="66">
        <v>6681521</v>
      </c>
      <c r="J241" s="54"/>
      <c r="K241" s="72">
        <f t="shared" si="8"/>
        <v>8079712</v>
      </c>
      <c r="L241" s="72">
        <f t="shared" si="9"/>
        <v>8079712</v>
      </c>
    </row>
    <row r="242" spans="1:12" x14ac:dyDescent="0.25">
      <c r="A242" s="5" t="s">
        <v>507</v>
      </c>
      <c r="B242" s="1" t="s">
        <v>1</v>
      </c>
      <c r="C242" s="12" t="s">
        <v>656</v>
      </c>
      <c r="D242" s="8">
        <v>3828435</v>
      </c>
      <c r="E242" s="60">
        <v>3828435</v>
      </c>
      <c r="F242" s="66">
        <v>3030802.8</v>
      </c>
      <c r="G242" s="67" t="s">
        <v>214</v>
      </c>
      <c r="H242" s="67" t="s">
        <v>214</v>
      </c>
      <c r="I242" s="66">
        <v>3030802.8</v>
      </c>
      <c r="J242" s="54"/>
      <c r="K242" s="72">
        <f t="shared" si="8"/>
        <v>797632.20000000019</v>
      </c>
      <c r="L242" s="72">
        <f t="shared" si="9"/>
        <v>797632.20000000019</v>
      </c>
    </row>
    <row r="243" spans="1:12" x14ac:dyDescent="0.25">
      <c r="A243" s="5" t="s">
        <v>657</v>
      </c>
      <c r="B243" s="1" t="s">
        <v>1</v>
      </c>
      <c r="C243" s="12" t="s">
        <v>658</v>
      </c>
      <c r="D243" s="8">
        <v>101816837.98999999</v>
      </c>
      <c r="E243" s="60">
        <v>101816837.98999999</v>
      </c>
      <c r="F243" s="66">
        <v>47320605.420000002</v>
      </c>
      <c r="G243" s="67" t="s">
        <v>214</v>
      </c>
      <c r="H243" s="67" t="s">
        <v>214</v>
      </c>
      <c r="I243" s="66">
        <v>47320605.420000002</v>
      </c>
      <c r="J243" s="54"/>
      <c r="K243" s="72">
        <f t="shared" si="8"/>
        <v>54496232.569999993</v>
      </c>
      <c r="L243" s="72">
        <f t="shared" si="9"/>
        <v>54496232.569999993</v>
      </c>
    </row>
    <row r="244" spans="1:12" ht="53.25" x14ac:dyDescent="0.25">
      <c r="A244" s="5" t="s">
        <v>342</v>
      </c>
      <c r="B244" s="1" t="s">
        <v>1</v>
      </c>
      <c r="C244" s="12" t="s">
        <v>659</v>
      </c>
      <c r="D244" s="8">
        <v>61078502</v>
      </c>
      <c r="E244" s="60">
        <v>61078502</v>
      </c>
      <c r="F244" s="66">
        <v>27266594.870000001</v>
      </c>
      <c r="G244" s="67" t="s">
        <v>214</v>
      </c>
      <c r="H244" s="67" t="s">
        <v>214</v>
      </c>
      <c r="I244" s="66">
        <v>27266594.870000001</v>
      </c>
      <c r="J244" s="54"/>
      <c r="K244" s="72">
        <f t="shared" si="8"/>
        <v>33811907.129999995</v>
      </c>
      <c r="L244" s="72">
        <f t="shared" si="9"/>
        <v>33811907.129999995</v>
      </c>
    </row>
    <row r="245" spans="1:12" x14ac:dyDescent="0.25">
      <c r="A245" s="5" t="s">
        <v>427</v>
      </c>
      <c r="B245" s="1" t="s">
        <v>1</v>
      </c>
      <c r="C245" s="12" t="s">
        <v>660</v>
      </c>
      <c r="D245" s="8">
        <v>46271130</v>
      </c>
      <c r="E245" s="60">
        <v>46271130</v>
      </c>
      <c r="F245" s="66">
        <v>21209029.09</v>
      </c>
      <c r="G245" s="67" t="s">
        <v>214</v>
      </c>
      <c r="H245" s="67" t="s">
        <v>214</v>
      </c>
      <c r="I245" s="66">
        <v>21209029.09</v>
      </c>
      <c r="J245" s="54"/>
      <c r="K245" s="72">
        <f t="shared" si="8"/>
        <v>25062100.91</v>
      </c>
      <c r="L245" s="72">
        <f t="shared" si="9"/>
        <v>25062100.91</v>
      </c>
    </row>
    <row r="246" spans="1:12" x14ac:dyDescent="0.25">
      <c r="A246" s="5" t="s">
        <v>429</v>
      </c>
      <c r="B246" s="1" t="s">
        <v>1</v>
      </c>
      <c r="C246" s="12" t="s">
        <v>661</v>
      </c>
      <c r="D246" s="8">
        <v>35442187</v>
      </c>
      <c r="E246" s="60">
        <v>35442187</v>
      </c>
      <c r="F246" s="66">
        <v>16813951.379999999</v>
      </c>
      <c r="G246" s="67" t="s">
        <v>214</v>
      </c>
      <c r="H246" s="67" t="s">
        <v>214</v>
      </c>
      <c r="I246" s="66">
        <v>16813951.379999999</v>
      </c>
      <c r="J246" s="54"/>
      <c r="K246" s="72">
        <f t="shared" si="8"/>
        <v>18628235.620000001</v>
      </c>
      <c r="L246" s="72">
        <f t="shared" si="9"/>
        <v>18628235.620000001</v>
      </c>
    </row>
    <row r="247" spans="1:12" ht="21.75" x14ac:dyDescent="0.25">
      <c r="A247" s="5" t="s">
        <v>431</v>
      </c>
      <c r="B247" s="1" t="s">
        <v>1</v>
      </c>
      <c r="C247" s="12" t="s">
        <v>662</v>
      </c>
      <c r="D247" s="8">
        <v>125400</v>
      </c>
      <c r="E247" s="60">
        <v>125400</v>
      </c>
      <c r="F247" s="66">
        <v>73750</v>
      </c>
      <c r="G247" s="67" t="s">
        <v>214</v>
      </c>
      <c r="H247" s="67" t="s">
        <v>214</v>
      </c>
      <c r="I247" s="66">
        <v>73750</v>
      </c>
      <c r="J247" s="54"/>
      <c r="K247" s="72">
        <f t="shared" si="8"/>
        <v>51650</v>
      </c>
      <c r="L247" s="72">
        <f t="shared" si="9"/>
        <v>51650</v>
      </c>
    </row>
    <row r="248" spans="1:12" ht="32.25" x14ac:dyDescent="0.25">
      <c r="A248" s="5" t="s">
        <v>433</v>
      </c>
      <c r="B248" s="1" t="s">
        <v>1</v>
      </c>
      <c r="C248" s="12" t="s">
        <v>663</v>
      </c>
      <c r="D248" s="8">
        <v>10703543</v>
      </c>
      <c r="E248" s="60">
        <v>10703543</v>
      </c>
      <c r="F248" s="66">
        <v>4321327.71</v>
      </c>
      <c r="G248" s="67" t="s">
        <v>214</v>
      </c>
      <c r="H248" s="67" t="s">
        <v>214</v>
      </c>
      <c r="I248" s="66">
        <v>4321327.71</v>
      </c>
      <c r="J248" s="54"/>
      <c r="K248" s="72">
        <f t="shared" si="8"/>
        <v>6382215.29</v>
      </c>
      <c r="L248" s="72">
        <f t="shared" si="9"/>
        <v>6382215.29</v>
      </c>
    </row>
    <row r="249" spans="1:12" ht="21.75" x14ac:dyDescent="0.25">
      <c r="A249" s="5" t="s">
        <v>344</v>
      </c>
      <c r="B249" s="1" t="s">
        <v>1</v>
      </c>
      <c r="C249" s="12" t="s">
        <v>664</v>
      </c>
      <c r="D249" s="8">
        <v>14807372</v>
      </c>
      <c r="E249" s="60">
        <v>14807372</v>
      </c>
      <c r="F249" s="66">
        <v>6057565.7800000003</v>
      </c>
      <c r="G249" s="67" t="s">
        <v>214</v>
      </c>
      <c r="H249" s="67" t="s">
        <v>214</v>
      </c>
      <c r="I249" s="66">
        <v>6057565.7800000003</v>
      </c>
      <c r="J249" s="54"/>
      <c r="K249" s="72">
        <f t="shared" si="8"/>
        <v>8749806.2199999988</v>
      </c>
      <c r="L249" s="72">
        <f t="shared" si="9"/>
        <v>8749806.2199999988</v>
      </c>
    </row>
    <row r="250" spans="1:12" ht="21.75" x14ac:dyDescent="0.25">
      <c r="A250" s="5" t="s">
        <v>346</v>
      </c>
      <c r="B250" s="1" t="s">
        <v>1</v>
      </c>
      <c r="C250" s="12" t="s">
        <v>665</v>
      </c>
      <c r="D250" s="8">
        <v>11152168</v>
      </c>
      <c r="E250" s="60">
        <v>11152168</v>
      </c>
      <c r="F250" s="66">
        <v>4697239.53</v>
      </c>
      <c r="G250" s="67" t="s">
        <v>214</v>
      </c>
      <c r="H250" s="67" t="s">
        <v>214</v>
      </c>
      <c r="I250" s="66">
        <v>4697239.53</v>
      </c>
      <c r="J250" s="54"/>
      <c r="K250" s="72">
        <f t="shared" si="8"/>
        <v>6454928.4699999997</v>
      </c>
      <c r="L250" s="72">
        <f t="shared" si="9"/>
        <v>6454928.4699999997</v>
      </c>
    </row>
    <row r="251" spans="1:12" ht="32.25" x14ac:dyDescent="0.25">
      <c r="A251" s="5" t="s">
        <v>348</v>
      </c>
      <c r="B251" s="1" t="s">
        <v>1</v>
      </c>
      <c r="C251" s="12" t="s">
        <v>666</v>
      </c>
      <c r="D251" s="8">
        <v>287250</v>
      </c>
      <c r="E251" s="60">
        <v>287250</v>
      </c>
      <c r="F251" s="66">
        <v>150778.79999999999</v>
      </c>
      <c r="G251" s="67" t="s">
        <v>214</v>
      </c>
      <c r="H251" s="67" t="s">
        <v>214</v>
      </c>
      <c r="I251" s="66">
        <v>150778.79999999999</v>
      </c>
      <c r="J251" s="54"/>
      <c r="K251" s="72">
        <f t="shared" si="8"/>
        <v>136471.20000000001</v>
      </c>
      <c r="L251" s="72">
        <f t="shared" si="9"/>
        <v>136471.20000000001</v>
      </c>
    </row>
    <row r="252" spans="1:12" ht="32.25" x14ac:dyDescent="0.25">
      <c r="A252" s="5" t="s">
        <v>350</v>
      </c>
      <c r="B252" s="1" t="s">
        <v>1</v>
      </c>
      <c r="C252" s="12" t="s">
        <v>667</v>
      </c>
      <c r="D252" s="8">
        <v>3367954</v>
      </c>
      <c r="E252" s="60">
        <v>3367954</v>
      </c>
      <c r="F252" s="66">
        <v>1209547.45</v>
      </c>
      <c r="G252" s="67" t="s">
        <v>214</v>
      </c>
      <c r="H252" s="67" t="s">
        <v>214</v>
      </c>
      <c r="I252" s="66">
        <v>1209547.45</v>
      </c>
      <c r="J252" s="54"/>
      <c r="K252" s="72">
        <f t="shared" si="8"/>
        <v>2158406.5499999998</v>
      </c>
      <c r="L252" s="72">
        <f t="shared" si="9"/>
        <v>2158406.5499999998</v>
      </c>
    </row>
    <row r="253" spans="1:12" ht="21.75" x14ac:dyDescent="0.25">
      <c r="A253" s="5" t="s">
        <v>361</v>
      </c>
      <c r="B253" s="1" t="s">
        <v>1</v>
      </c>
      <c r="C253" s="12" t="s">
        <v>668</v>
      </c>
      <c r="D253" s="8">
        <v>18546247</v>
      </c>
      <c r="E253" s="60">
        <v>18546247</v>
      </c>
      <c r="F253" s="66">
        <v>8999019.8000000007</v>
      </c>
      <c r="G253" s="67" t="s">
        <v>214</v>
      </c>
      <c r="H253" s="67" t="s">
        <v>214</v>
      </c>
      <c r="I253" s="66">
        <v>8999019.8000000007</v>
      </c>
      <c r="J253" s="54"/>
      <c r="K253" s="72">
        <f t="shared" si="8"/>
        <v>9547227.1999999993</v>
      </c>
      <c r="L253" s="72">
        <f t="shared" si="9"/>
        <v>9547227.1999999993</v>
      </c>
    </row>
    <row r="254" spans="1:12" ht="21.75" x14ac:dyDescent="0.25">
      <c r="A254" s="5" t="s">
        <v>363</v>
      </c>
      <c r="B254" s="1" t="s">
        <v>1</v>
      </c>
      <c r="C254" s="12" t="s">
        <v>669</v>
      </c>
      <c r="D254" s="8">
        <v>18546247</v>
      </c>
      <c r="E254" s="60">
        <v>18546247</v>
      </c>
      <c r="F254" s="66">
        <v>8999019.8000000007</v>
      </c>
      <c r="G254" s="67" t="s">
        <v>214</v>
      </c>
      <c r="H254" s="67" t="s">
        <v>214</v>
      </c>
      <c r="I254" s="66">
        <v>8999019.8000000007</v>
      </c>
      <c r="J254" s="54"/>
      <c r="K254" s="72">
        <f t="shared" si="8"/>
        <v>9547227.1999999993</v>
      </c>
      <c r="L254" s="72">
        <f t="shared" si="9"/>
        <v>9547227.1999999993</v>
      </c>
    </row>
    <row r="255" spans="1:12" ht="21.75" x14ac:dyDescent="0.25">
      <c r="A255" s="5" t="s">
        <v>543</v>
      </c>
      <c r="B255" s="1" t="s">
        <v>1</v>
      </c>
      <c r="C255" s="12" t="s">
        <v>670</v>
      </c>
      <c r="D255" s="8">
        <v>1814100</v>
      </c>
      <c r="E255" s="60">
        <v>1814100</v>
      </c>
      <c r="F255" s="67" t="s">
        <v>214</v>
      </c>
      <c r="G255" s="67" t="s">
        <v>214</v>
      </c>
      <c r="H255" s="67" t="s">
        <v>214</v>
      </c>
      <c r="I255" s="67">
        <v>0</v>
      </c>
      <c r="J255" s="54"/>
      <c r="K255" s="72">
        <f t="shared" si="8"/>
        <v>1814100</v>
      </c>
      <c r="L255" s="72">
        <f t="shared" si="9"/>
        <v>1814100</v>
      </c>
    </row>
    <row r="256" spans="1:12" x14ac:dyDescent="0.25">
      <c r="A256" s="5" t="s">
        <v>365</v>
      </c>
      <c r="B256" s="1" t="s">
        <v>1</v>
      </c>
      <c r="C256" s="12" t="s">
        <v>671</v>
      </c>
      <c r="D256" s="8">
        <v>14530377</v>
      </c>
      <c r="E256" s="60">
        <v>14530377</v>
      </c>
      <c r="F256" s="66">
        <v>7246949.7300000004</v>
      </c>
      <c r="G256" s="67" t="s">
        <v>214</v>
      </c>
      <c r="H256" s="67" t="s">
        <v>214</v>
      </c>
      <c r="I256" s="66">
        <v>7246949.7300000004</v>
      </c>
      <c r="J256" s="54"/>
      <c r="K256" s="72">
        <f t="shared" si="8"/>
        <v>7283427.2699999996</v>
      </c>
      <c r="L256" s="72">
        <f t="shared" si="9"/>
        <v>7283427.2699999996</v>
      </c>
    </row>
    <row r="257" spans="1:12" x14ac:dyDescent="0.25">
      <c r="A257" s="5" t="s">
        <v>377</v>
      </c>
      <c r="B257" s="1" t="s">
        <v>1</v>
      </c>
      <c r="C257" s="12" t="s">
        <v>672</v>
      </c>
      <c r="D257" s="8">
        <v>2201770</v>
      </c>
      <c r="E257" s="60">
        <v>2201770</v>
      </c>
      <c r="F257" s="66">
        <v>1752070.07</v>
      </c>
      <c r="G257" s="67" t="s">
        <v>214</v>
      </c>
      <c r="H257" s="67" t="s">
        <v>214</v>
      </c>
      <c r="I257" s="66">
        <v>1752070.07</v>
      </c>
      <c r="J257" s="54"/>
      <c r="K257" s="72">
        <f t="shared" si="8"/>
        <v>449699.92999999993</v>
      </c>
      <c r="L257" s="72">
        <f t="shared" si="9"/>
        <v>449699.92999999993</v>
      </c>
    </row>
    <row r="258" spans="1:12" ht="21.75" x14ac:dyDescent="0.25">
      <c r="A258" s="5" t="s">
        <v>458</v>
      </c>
      <c r="B258" s="1" t="s">
        <v>1</v>
      </c>
      <c r="C258" s="12" t="s">
        <v>673</v>
      </c>
      <c r="D258" s="8">
        <v>22119846.989999998</v>
      </c>
      <c r="E258" s="60">
        <v>22119846.989999998</v>
      </c>
      <c r="F258" s="66">
        <v>11029208.119999999</v>
      </c>
      <c r="G258" s="67" t="s">
        <v>214</v>
      </c>
      <c r="H258" s="67" t="s">
        <v>214</v>
      </c>
      <c r="I258" s="66">
        <v>11029208.119999999</v>
      </c>
      <c r="J258" s="54"/>
      <c r="K258" s="72">
        <f t="shared" si="8"/>
        <v>11090638.869999999</v>
      </c>
      <c r="L258" s="72">
        <f t="shared" si="9"/>
        <v>11090638.869999999</v>
      </c>
    </row>
    <row r="259" spans="1:12" x14ac:dyDescent="0.25">
      <c r="A259" s="5" t="s">
        <v>505</v>
      </c>
      <c r="B259" s="1" t="s">
        <v>1</v>
      </c>
      <c r="C259" s="12" t="s">
        <v>674</v>
      </c>
      <c r="D259" s="8">
        <v>21935507.309999999</v>
      </c>
      <c r="E259" s="60">
        <v>21935507.309999999</v>
      </c>
      <c r="F259" s="66">
        <v>10854862.76</v>
      </c>
      <c r="G259" s="67" t="s">
        <v>214</v>
      </c>
      <c r="H259" s="67" t="s">
        <v>214</v>
      </c>
      <c r="I259" s="66">
        <v>10854862.76</v>
      </c>
      <c r="J259" s="54"/>
      <c r="K259" s="72">
        <f t="shared" si="8"/>
        <v>11080644.549999999</v>
      </c>
      <c r="L259" s="72">
        <f t="shared" si="9"/>
        <v>11080644.549999999</v>
      </c>
    </row>
    <row r="260" spans="1:12" ht="42.75" x14ac:dyDescent="0.25">
      <c r="A260" s="5" t="s">
        <v>604</v>
      </c>
      <c r="B260" s="1" t="s">
        <v>1</v>
      </c>
      <c r="C260" s="12" t="s">
        <v>675</v>
      </c>
      <c r="D260" s="8">
        <v>17654592.32</v>
      </c>
      <c r="E260" s="60">
        <v>17654592.32</v>
      </c>
      <c r="F260" s="66">
        <v>8460783.6300000008</v>
      </c>
      <c r="G260" s="67" t="s">
        <v>214</v>
      </c>
      <c r="H260" s="67" t="s">
        <v>214</v>
      </c>
      <c r="I260" s="66">
        <v>8460783.6300000008</v>
      </c>
      <c r="J260" s="54"/>
      <c r="K260" s="72">
        <f t="shared" si="8"/>
        <v>9193808.6899999995</v>
      </c>
      <c r="L260" s="72">
        <f t="shared" si="9"/>
        <v>9193808.6899999995</v>
      </c>
    </row>
    <row r="261" spans="1:12" x14ac:dyDescent="0.25">
      <c r="A261" s="5" t="s">
        <v>507</v>
      </c>
      <c r="B261" s="1" t="s">
        <v>1</v>
      </c>
      <c r="C261" s="12" t="s">
        <v>676</v>
      </c>
      <c r="D261" s="8">
        <v>4280914.99</v>
      </c>
      <c r="E261" s="60">
        <v>4280914.99</v>
      </c>
      <c r="F261" s="66">
        <v>2394079.13</v>
      </c>
      <c r="G261" s="67" t="s">
        <v>214</v>
      </c>
      <c r="H261" s="67" t="s">
        <v>214</v>
      </c>
      <c r="I261" s="66">
        <v>2394079.13</v>
      </c>
      <c r="J261" s="54"/>
      <c r="K261" s="72">
        <f t="shared" si="8"/>
        <v>1886835.8600000003</v>
      </c>
      <c r="L261" s="72">
        <f t="shared" si="9"/>
        <v>1886835.8600000003</v>
      </c>
    </row>
    <row r="262" spans="1:12" x14ac:dyDescent="0.25">
      <c r="A262" s="5" t="s">
        <v>616</v>
      </c>
      <c r="B262" s="1" t="s">
        <v>1</v>
      </c>
      <c r="C262" s="12" t="s">
        <v>677</v>
      </c>
      <c r="D262" s="8">
        <v>184339.68</v>
      </c>
      <c r="E262" s="60">
        <v>184339.68</v>
      </c>
      <c r="F262" s="66">
        <v>174345.36</v>
      </c>
      <c r="G262" s="67" t="s">
        <v>214</v>
      </c>
      <c r="H262" s="67" t="s">
        <v>214</v>
      </c>
      <c r="I262" s="66">
        <v>174345.36</v>
      </c>
      <c r="J262" s="54"/>
      <c r="K262" s="72">
        <f t="shared" si="8"/>
        <v>9994.320000000007</v>
      </c>
      <c r="L262" s="72">
        <f t="shared" si="9"/>
        <v>9994.320000000007</v>
      </c>
    </row>
    <row r="263" spans="1:12" ht="42.75" x14ac:dyDescent="0.25">
      <c r="A263" s="5" t="s">
        <v>618</v>
      </c>
      <c r="B263" s="1" t="s">
        <v>1</v>
      </c>
      <c r="C263" s="12" t="s">
        <v>678</v>
      </c>
      <c r="D263" s="8">
        <v>184339.68</v>
      </c>
      <c r="E263" s="60">
        <v>184339.68</v>
      </c>
      <c r="F263" s="66">
        <v>174345.36</v>
      </c>
      <c r="G263" s="67" t="s">
        <v>214</v>
      </c>
      <c r="H263" s="67" t="s">
        <v>214</v>
      </c>
      <c r="I263" s="66">
        <v>174345.36</v>
      </c>
      <c r="J263" s="54"/>
      <c r="K263" s="72">
        <f t="shared" si="8"/>
        <v>9994.320000000007</v>
      </c>
      <c r="L263" s="72">
        <f t="shared" si="9"/>
        <v>9994.320000000007</v>
      </c>
    </row>
    <row r="264" spans="1:12" x14ac:dyDescent="0.25">
      <c r="A264" s="5" t="s">
        <v>382</v>
      </c>
      <c r="B264" s="1" t="s">
        <v>1</v>
      </c>
      <c r="C264" s="12" t="s">
        <v>679</v>
      </c>
      <c r="D264" s="8">
        <v>72242</v>
      </c>
      <c r="E264" s="60">
        <v>72242</v>
      </c>
      <c r="F264" s="66">
        <v>25782.63</v>
      </c>
      <c r="G264" s="67" t="s">
        <v>214</v>
      </c>
      <c r="H264" s="67" t="s">
        <v>214</v>
      </c>
      <c r="I264" s="66">
        <v>25782.63</v>
      </c>
      <c r="J264" s="54"/>
      <c r="K264" s="72">
        <f t="shared" si="8"/>
        <v>46459.369999999995</v>
      </c>
      <c r="L264" s="72">
        <f t="shared" si="9"/>
        <v>46459.369999999995</v>
      </c>
    </row>
    <row r="265" spans="1:12" x14ac:dyDescent="0.25">
      <c r="A265" s="5" t="s">
        <v>388</v>
      </c>
      <c r="B265" s="1" t="s">
        <v>1</v>
      </c>
      <c r="C265" s="12" t="s">
        <v>680</v>
      </c>
      <c r="D265" s="8">
        <v>72242</v>
      </c>
      <c r="E265" s="60">
        <v>72242</v>
      </c>
      <c r="F265" s="66">
        <v>25782.63</v>
      </c>
      <c r="G265" s="67" t="s">
        <v>214</v>
      </c>
      <c r="H265" s="67" t="s">
        <v>214</v>
      </c>
      <c r="I265" s="66">
        <v>25782.63</v>
      </c>
      <c r="J265" s="54"/>
      <c r="K265" s="72">
        <f t="shared" si="8"/>
        <v>46459.369999999995</v>
      </c>
      <c r="L265" s="72">
        <f t="shared" si="9"/>
        <v>46459.369999999995</v>
      </c>
    </row>
    <row r="266" spans="1:12" ht="21.75" x14ac:dyDescent="0.25">
      <c r="A266" s="5" t="s">
        <v>470</v>
      </c>
      <c r="B266" s="1" t="s">
        <v>1</v>
      </c>
      <c r="C266" s="12" t="s">
        <v>681</v>
      </c>
      <c r="D266" s="8">
        <v>49204</v>
      </c>
      <c r="E266" s="60">
        <v>49204</v>
      </c>
      <c r="F266" s="66">
        <v>18449</v>
      </c>
      <c r="G266" s="67" t="s">
        <v>214</v>
      </c>
      <c r="H266" s="67" t="s">
        <v>214</v>
      </c>
      <c r="I266" s="66">
        <v>18449</v>
      </c>
      <c r="J266" s="54"/>
      <c r="K266" s="72">
        <f t="shared" si="8"/>
        <v>30755</v>
      </c>
      <c r="L266" s="72">
        <f t="shared" si="9"/>
        <v>30755</v>
      </c>
    </row>
    <row r="267" spans="1:12" x14ac:dyDescent="0.25">
      <c r="A267" s="5" t="s">
        <v>390</v>
      </c>
      <c r="B267" s="1" t="s">
        <v>1</v>
      </c>
      <c r="C267" s="12" t="s">
        <v>682</v>
      </c>
      <c r="D267" s="8">
        <v>21600</v>
      </c>
      <c r="E267" s="60">
        <v>21600</v>
      </c>
      <c r="F267" s="66">
        <v>7100</v>
      </c>
      <c r="G267" s="67" t="s">
        <v>214</v>
      </c>
      <c r="H267" s="67" t="s">
        <v>214</v>
      </c>
      <c r="I267" s="66">
        <v>7100</v>
      </c>
      <c r="J267" s="54"/>
      <c r="K267" s="72">
        <f t="shared" si="8"/>
        <v>14500</v>
      </c>
      <c r="L267" s="72">
        <f t="shared" si="9"/>
        <v>14500</v>
      </c>
    </row>
    <row r="268" spans="1:12" x14ac:dyDescent="0.25">
      <c r="A268" s="5" t="s">
        <v>392</v>
      </c>
      <c r="B268" s="1" t="s">
        <v>1</v>
      </c>
      <c r="C268" s="12" t="s">
        <v>683</v>
      </c>
      <c r="D268" s="8">
        <v>1438</v>
      </c>
      <c r="E268" s="60">
        <v>1438</v>
      </c>
      <c r="F268" s="66">
        <v>233.63</v>
      </c>
      <c r="G268" s="67" t="s">
        <v>214</v>
      </c>
      <c r="H268" s="67" t="s">
        <v>214</v>
      </c>
      <c r="I268" s="66">
        <v>233.63</v>
      </c>
      <c r="J268" s="54"/>
      <c r="K268" s="72">
        <f t="shared" si="8"/>
        <v>1204.3699999999999</v>
      </c>
      <c r="L268" s="72">
        <f t="shared" si="9"/>
        <v>1204.3699999999999</v>
      </c>
    </row>
    <row r="269" spans="1:12" x14ac:dyDescent="0.25">
      <c r="A269" s="5" t="s">
        <v>684</v>
      </c>
      <c r="B269" s="1" t="s">
        <v>1</v>
      </c>
      <c r="C269" s="12" t="s">
        <v>685</v>
      </c>
      <c r="D269" s="8">
        <v>186369443</v>
      </c>
      <c r="E269" s="60">
        <v>186369443</v>
      </c>
      <c r="F269" s="66">
        <v>90519972.069999993</v>
      </c>
      <c r="G269" s="67" t="s">
        <v>214</v>
      </c>
      <c r="H269" s="67" t="s">
        <v>214</v>
      </c>
      <c r="I269" s="66">
        <v>90519972.069999993</v>
      </c>
      <c r="J269" s="54"/>
      <c r="K269" s="72">
        <f t="shared" si="8"/>
        <v>95849470.930000007</v>
      </c>
      <c r="L269" s="72">
        <f t="shared" si="9"/>
        <v>95849470.930000007</v>
      </c>
    </row>
    <row r="270" spans="1:12" x14ac:dyDescent="0.25">
      <c r="A270" s="5" t="s">
        <v>686</v>
      </c>
      <c r="B270" s="1" t="s">
        <v>1</v>
      </c>
      <c r="C270" s="12" t="s">
        <v>687</v>
      </c>
      <c r="D270" s="8">
        <v>131685037</v>
      </c>
      <c r="E270" s="60">
        <v>131685037</v>
      </c>
      <c r="F270" s="66">
        <v>67033153.009999998</v>
      </c>
      <c r="G270" s="67" t="s">
        <v>214</v>
      </c>
      <c r="H270" s="67" t="s">
        <v>214</v>
      </c>
      <c r="I270" s="66">
        <v>67033153.009999998</v>
      </c>
      <c r="J270" s="54"/>
      <c r="K270" s="72">
        <f t="shared" si="8"/>
        <v>64651883.990000002</v>
      </c>
      <c r="L270" s="72">
        <f t="shared" si="9"/>
        <v>64651883.990000002</v>
      </c>
    </row>
    <row r="271" spans="1:12" ht="21.75" x14ac:dyDescent="0.25">
      <c r="A271" s="5" t="s">
        <v>361</v>
      </c>
      <c r="B271" s="1" t="s">
        <v>1</v>
      </c>
      <c r="C271" s="12" t="s">
        <v>688</v>
      </c>
      <c r="D271" s="8">
        <v>50000</v>
      </c>
      <c r="E271" s="60">
        <v>50000</v>
      </c>
      <c r="F271" s="66">
        <v>50000</v>
      </c>
      <c r="G271" s="67" t="s">
        <v>214</v>
      </c>
      <c r="H271" s="67" t="s">
        <v>214</v>
      </c>
      <c r="I271" s="66">
        <v>50000</v>
      </c>
      <c r="J271" s="54"/>
      <c r="K271" s="72">
        <f t="shared" si="8"/>
        <v>0</v>
      </c>
      <c r="L271" s="72">
        <f t="shared" si="9"/>
        <v>0</v>
      </c>
    </row>
    <row r="272" spans="1:12" ht="21.75" x14ac:dyDescent="0.25">
      <c r="A272" s="5" t="s">
        <v>363</v>
      </c>
      <c r="B272" s="1" t="s">
        <v>1</v>
      </c>
      <c r="C272" s="12" t="s">
        <v>689</v>
      </c>
      <c r="D272" s="8">
        <v>50000</v>
      </c>
      <c r="E272" s="60">
        <v>50000</v>
      </c>
      <c r="F272" s="66">
        <v>50000</v>
      </c>
      <c r="G272" s="67" t="s">
        <v>214</v>
      </c>
      <c r="H272" s="67" t="s">
        <v>214</v>
      </c>
      <c r="I272" s="66">
        <v>50000</v>
      </c>
      <c r="J272" s="54"/>
      <c r="K272" s="72">
        <f t="shared" si="8"/>
        <v>0</v>
      </c>
      <c r="L272" s="72">
        <f t="shared" si="9"/>
        <v>0</v>
      </c>
    </row>
    <row r="273" spans="1:12" x14ac:dyDescent="0.25">
      <c r="A273" s="5" t="s">
        <v>365</v>
      </c>
      <c r="B273" s="1" t="s">
        <v>1</v>
      </c>
      <c r="C273" s="12" t="s">
        <v>690</v>
      </c>
      <c r="D273" s="8">
        <v>50000</v>
      </c>
      <c r="E273" s="60">
        <v>50000</v>
      </c>
      <c r="F273" s="66">
        <v>50000</v>
      </c>
      <c r="G273" s="67" t="s">
        <v>214</v>
      </c>
      <c r="H273" s="67" t="s">
        <v>214</v>
      </c>
      <c r="I273" s="66">
        <v>50000</v>
      </c>
      <c r="J273" s="54"/>
      <c r="K273" s="72">
        <f t="shared" si="8"/>
        <v>0</v>
      </c>
      <c r="L273" s="72">
        <f t="shared" si="9"/>
        <v>0</v>
      </c>
    </row>
    <row r="274" spans="1:12" ht="21.75" x14ac:dyDescent="0.25">
      <c r="A274" s="5" t="s">
        <v>458</v>
      </c>
      <c r="B274" s="1" t="s">
        <v>1</v>
      </c>
      <c r="C274" s="12" t="s">
        <v>691</v>
      </c>
      <c r="D274" s="8">
        <v>131635037</v>
      </c>
      <c r="E274" s="60">
        <v>131635037</v>
      </c>
      <c r="F274" s="66">
        <v>66983153.009999998</v>
      </c>
      <c r="G274" s="67" t="s">
        <v>214</v>
      </c>
      <c r="H274" s="67" t="s">
        <v>214</v>
      </c>
      <c r="I274" s="66">
        <v>66983153.009999998</v>
      </c>
      <c r="J274" s="54"/>
      <c r="K274" s="72">
        <f t="shared" si="8"/>
        <v>64651883.990000002</v>
      </c>
      <c r="L274" s="72">
        <f t="shared" si="9"/>
        <v>64651883.990000002</v>
      </c>
    </row>
    <row r="275" spans="1:12" x14ac:dyDescent="0.25">
      <c r="A275" s="5" t="s">
        <v>505</v>
      </c>
      <c r="B275" s="1" t="s">
        <v>1</v>
      </c>
      <c r="C275" s="12" t="s">
        <v>692</v>
      </c>
      <c r="D275" s="8">
        <v>131635037</v>
      </c>
      <c r="E275" s="60">
        <v>131635037</v>
      </c>
      <c r="F275" s="66">
        <v>66983153.009999998</v>
      </c>
      <c r="G275" s="67" t="s">
        <v>214</v>
      </c>
      <c r="H275" s="67" t="s">
        <v>214</v>
      </c>
      <c r="I275" s="66">
        <v>66983153.009999998</v>
      </c>
      <c r="J275" s="54"/>
      <c r="K275" s="72">
        <f t="shared" si="8"/>
        <v>64651883.990000002</v>
      </c>
      <c r="L275" s="72">
        <f t="shared" si="9"/>
        <v>64651883.990000002</v>
      </c>
    </row>
    <row r="276" spans="1:12" ht="42.75" x14ac:dyDescent="0.25">
      <c r="A276" s="5" t="s">
        <v>604</v>
      </c>
      <c r="B276" s="1" t="s">
        <v>1</v>
      </c>
      <c r="C276" s="12" t="s">
        <v>693</v>
      </c>
      <c r="D276" s="8">
        <v>129615529</v>
      </c>
      <c r="E276" s="60">
        <v>129615529</v>
      </c>
      <c r="F276" s="66">
        <v>65324844.409999996</v>
      </c>
      <c r="G276" s="67" t="s">
        <v>214</v>
      </c>
      <c r="H276" s="67" t="s">
        <v>214</v>
      </c>
      <c r="I276" s="66">
        <v>65324844.409999996</v>
      </c>
      <c r="J276" s="54"/>
      <c r="K276" s="72">
        <f t="shared" si="8"/>
        <v>64290684.590000004</v>
      </c>
      <c r="L276" s="72">
        <f t="shared" si="9"/>
        <v>64290684.590000004</v>
      </c>
    </row>
    <row r="277" spans="1:12" x14ac:dyDescent="0.25">
      <c r="A277" s="5" t="s">
        <v>507</v>
      </c>
      <c r="B277" s="1" t="s">
        <v>1</v>
      </c>
      <c r="C277" s="12" t="s">
        <v>694</v>
      </c>
      <c r="D277" s="8">
        <v>2019508</v>
      </c>
      <c r="E277" s="60">
        <v>2019508</v>
      </c>
      <c r="F277" s="66">
        <v>1658308.6</v>
      </c>
      <c r="G277" s="67" t="s">
        <v>214</v>
      </c>
      <c r="H277" s="67" t="s">
        <v>214</v>
      </c>
      <c r="I277" s="66">
        <v>1658308.6</v>
      </c>
      <c r="J277" s="54"/>
      <c r="K277" s="72">
        <f t="shared" si="8"/>
        <v>361199.39999999991</v>
      </c>
      <c r="L277" s="72">
        <f t="shared" si="9"/>
        <v>361199.39999999991</v>
      </c>
    </row>
    <row r="278" spans="1:12" x14ac:dyDescent="0.25">
      <c r="A278" s="5" t="s">
        <v>695</v>
      </c>
      <c r="B278" s="1" t="s">
        <v>1</v>
      </c>
      <c r="C278" s="12" t="s">
        <v>696</v>
      </c>
      <c r="D278" s="8">
        <v>54684406</v>
      </c>
      <c r="E278" s="60">
        <v>54684406</v>
      </c>
      <c r="F278" s="66">
        <v>23486819.059999999</v>
      </c>
      <c r="G278" s="67" t="s">
        <v>214</v>
      </c>
      <c r="H278" s="67" t="s">
        <v>214</v>
      </c>
      <c r="I278" s="66">
        <v>23486819.059999999</v>
      </c>
      <c r="J278" s="54"/>
      <c r="K278" s="72">
        <f t="shared" si="8"/>
        <v>31197586.940000001</v>
      </c>
      <c r="L278" s="72">
        <f t="shared" si="9"/>
        <v>31197586.940000001</v>
      </c>
    </row>
    <row r="279" spans="1:12" ht="53.25" x14ac:dyDescent="0.25">
      <c r="A279" s="5" t="s">
        <v>342</v>
      </c>
      <c r="B279" s="1" t="s">
        <v>1</v>
      </c>
      <c r="C279" s="12" t="s">
        <v>697</v>
      </c>
      <c r="D279" s="8">
        <v>50089897</v>
      </c>
      <c r="E279" s="60">
        <v>50089897</v>
      </c>
      <c r="F279" s="66">
        <v>21083919.780000001</v>
      </c>
      <c r="G279" s="67" t="s">
        <v>214</v>
      </c>
      <c r="H279" s="67" t="s">
        <v>214</v>
      </c>
      <c r="I279" s="66">
        <v>21083919.780000001</v>
      </c>
      <c r="J279" s="54"/>
      <c r="K279" s="72">
        <f t="shared" si="8"/>
        <v>29005977.219999999</v>
      </c>
      <c r="L279" s="72">
        <f t="shared" si="9"/>
        <v>29005977.219999999</v>
      </c>
    </row>
    <row r="280" spans="1:12" x14ac:dyDescent="0.25">
      <c r="A280" s="5" t="s">
        <v>427</v>
      </c>
      <c r="B280" s="1" t="s">
        <v>1</v>
      </c>
      <c r="C280" s="12" t="s">
        <v>698</v>
      </c>
      <c r="D280" s="8">
        <v>44066280</v>
      </c>
      <c r="E280" s="60">
        <v>44066280</v>
      </c>
      <c r="F280" s="66">
        <v>19097485.129999999</v>
      </c>
      <c r="G280" s="67" t="s">
        <v>214</v>
      </c>
      <c r="H280" s="67" t="s">
        <v>214</v>
      </c>
      <c r="I280" s="66">
        <v>19097485.129999999</v>
      </c>
      <c r="J280" s="54"/>
      <c r="K280" s="72">
        <f t="shared" si="8"/>
        <v>24968794.870000001</v>
      </c>
      <c r="L280" s="72">
        <f t="shared" si="9"/>
        <v>24968794.870000001</v>
      </c>
    </row>
    <row r="281" spans="1:12" x14ac:dyDescent="0.25">
      <c r="A281" s="5" t="s">
        <v>429</v>
      </c>
      <c r="B281" s="1" t="s">
        <v>1</v>
      </c>
      <c r="C281" s="12" t="s">
        <v>699</v>
      </c>
      <c r="D281" s="8">
        <v>33636902</v>
      </c>
      <c r="E281" s="60">
        <v>33636902</v>
      </c>
      <c r="F281" s="66">
        <v>14912642.02</v>
      </c>
      <c r="G281" s="67" t="s">
        <v>214</v>
      </c>
      <c r="H281" s="67" t="s">
        <v>214</v>
      </c>
      <c r="I281" s="66">
        <v>14912642.02</v>
      </c>
      <c r="J281" s="54"/>
      <c r="K281" s="72">
        <f t="shared" si="8"/>
        <v>18724259.98</v>
      </c>
      <c r="L281" s="72">
        <f t="shared" si="9"/>
        <v>18724259.98</v>
      </c>
    </row>
    <row r="282" spans="1:12" ht="21.75" x14ac:dyDescent="0.25">
      <c r="A282" s="5" t="s">
        <v>431</v>
      </c>
      <c r="B282" s="1" t="s">
        <v>1</v>
      </c>
      <c r="C282" s="12" t="s">
        <v>700</v>
      </c>
      <c r="D282" s="8">
        <v>271036</v>
      </c>
      <c r="E282" s="60">
        <v>271036</v>
      </c>
      <c r="F282" s="66">
        <v>157350</v>
      </c>
      <c r="G282" s="67" t="s">
        <v>214</v>
      </c>
      <c r="H282" s="67" t="s">
        <v>214</v>
      </c>
      <c r="I282" s="66">
        <v>157350</v>
      </c>
      <c r="J282" s="54"/>
      <c r="K282" s="72">
        <f t="shared" ref="K282:K344" si="10">D282-I282</f>
        <v>113686</v>
      </c>
      <c r="L282" s="72">
        <f t="shared" ref="L282:L344" si="11">E282-I282</f>
        <v>113686</v>
      </c>
    </row>
    <row r="283" spans="1:12" ht="32.25" x14ac:dyDescent="0.25">
      <c r="A283" s="5" t="s">
        <v>433</v>
      </c>
      <c r="B283" s="1" t="s">
        <v>1</v>
      </c>
      <c r="C283" s="12" t="s">
        <v>701</v>
      </c>
      <c r="D283" s="8">
        <v>10158342</v>
      </c>
      <c r="E283" s="60">
        <v>10158342</v>
      </c>
      <c r="F283" s="66">
        <v>4027493.11</v>
      </c>
      <c r="G283" s="67" t="s">
        <v>214</v>
      </c>
      <c r="H283" s="67" t="s">
        <v>214</v>
      </c>
      <c r="I283" s="66">
        <v>4027493.11</v>
      </c>
      <c r="J283" s="54"/>
      <c r="K283" s="72">
        <f t="shared" si="10"/>
        <v>6130848.8900000006</v>
      </c>
      <c r="L283" s="72">
        <f t="shared" si="11"/>
        <v>6130848.8900000006</v>
      </c>
    </row>
    <row r="284" spans="1:12" ht="21.75" x14ac:dyDescent="0.25">
      <c r="A284" s="5" t="s">
        <v>344</v>
      </c>
      <c r="B284" s="1" t="s">
        <v>1</v>
      </c>
      <c r="C284" s="12" t="s">
        <v>702</v>
      </c>
      <c r="D284" s="8">
        <v>6023617</v>
      </c>
      <c r="E284" s="60">
        <v>6023617</v>
      </c>
      <c r="F284" s="66">
        <v>1986434.65</v>
      </c>
      <c r="G284" s="67" t="s">
        <v>214</v>
      </c>
      <c r="H284" s="67" t="s">
        <v>214</v>
      </c>
      <c r="I284" s="66">
        <v>1986434.65</v>
      </c>
      <c r="J284" s="54"/>
      <c r="K284" s="72">
        <f t="shared" si="10"/>
        <v>4037182.35</v>
      </c>
      <c r="L284" s="72">
        <f t="shared" si="11"/>
        <v>4037182.35</v>
      </c>
    </row>
    <row r="285" spans="1:12" ht="21.75" x14ac:dyDescent="0.25">
      <c r="A285" s="5" t="s">
        <v>346</v>
      </c>
      <c r="B285" s="1" t="s">
        <v>1</v>
      </c>
      <c r="C285" s="12" t="s">
        <v>703</v>
      </c>
      <c r="D285" s="8">
        <v>4531579</v>
      </c>
      <c r="E285" s="60">
        <v>4531579</v>
      </c>
      <c r="F285" s="66">
        <v>1520596.73</v>
      </c>
      <c r="G285" s="67" t="s">
        <v>214</v>
      </c>
      <c r="H285" s="67" t="s">
        <v>214</v>
      </c>
      <c r="I285" s="66">
        <v>1520596.73</v>
      </c>
      <c r="J285" s="54"/>
      <c r="K285" s="72">
        <f t="shared" si="10"/>
        <v>3010982.27</v>
      </c>
      <c r="L285" s="72">
        <f t="shared" si="11"/>
        <v>3010982.27</v>
      </c>
    </row>
    <row r="286" spans="1:12" ht="32.25" x14ac:dyDescent="0.25">
      <c r="A286" s="5" t="s">
        <v>348</v>
      </c>
      <c r="B286" s="1" t="s">
        <v>1</v>
      </c>
      <c r="C286" s="12" t="s">
        <v>704</v>
      </c>
      <c r="D286" s="8">
        <v>123500</v>
      </c>
      <c r="E286" s="60">
        <v>123500</v>
      </c>
      <c r="F286" s="66">
        <v>60566.400000000001</v>
      </c>
      <c r="G286" s="67" t="s">
        <v>214</v>
      </c>
      <c r="H286" s="67" t="s">
        <v>214</v>
      </c>
      <c r="I286" s="66">
        <v>60566.400000000001</v>
      </c>
      <c r="J286" s="54"/>
      <c r="K286" s="72">
        <f t="shared" si="10"/>
        <v>62933.599999999999</v>
      </c>
      <c r="L286" s="72">
        <f t="shared" si="11"/>
        <v>62933.599999999999</v>
      </c>
    </row>
    <row r="287" spans="1:12" ht="32.25" x14ac:dyDescent="0.25">
      <c r="A287" s="5" t="s">
        <v>350</v>
      </c>
      <c r="B287" s="1" t="s">
        <v>1</v>
      </c>
      <c r="C287" s="12" t="s">
        <v>705</v>
      </c>
      <c r="D287" s="8">
        <v>1368538</v>
      </c>
      <c r="E287" s="60">
        <v>1368538</v>
      </c>
      <c r="F287" s="66">
        <v>405271.52</v>
      </c>
      <c r="G287" s="67" t="s">
        <v>214</v>
      </c>
      <c r="H287" s="67" t="s">
        <v>214</v>
      </c>
      <c r="I287" s="66">
        <v>405271.52</v>
      </c>
      <c r="J287" s="54"/>
      <c r="K287" s="72">
        <f t="shared" si="10"/>
        <v>963266.48</v>
      </c>
      <c r="L287" s="72">
        <f t="shared" si="11"/>
        <v>963266.48</v>
      </c>
    </row>
    <row r="288" spans="1:12" ht="21.75" x14ac:dyDescent="0.25">
      <c r="A288" s="5" t="s">
        <v>361</v>
      </c>
      <c r="B288" s="1" t="s">
        <v>1</v>
      </c>
      <c r="C288" s="12" t="s">
        <v>706</v>
      </c>
      <c r="D288" s="8">
        <v>4586509</v>
      </c>
      <c r="E288" s="60">
        <v>4586509</v>
      </c>
      <c r="F288" s="66">
        <v>2402899.2799999998</v>
      </c>
      <c r="G288" s="67" t="s">
        <v>214</v>
      </c>
      <c r="H288" s="67" t="s">
        <v>214</v>
      </c>
      <c r="I288" s="66">
        <v>2402899.2799999998</v>
      </c>
      <c r="J288" s="54"/>
      <c r="K288" s="72">
        <f t="shared" si="10"/>
        <v>2183609.7200000002</v>
      </c>
      <c r="L288" s="72">
        <f t="shared" si="11"/>
        <v>2183609.7200000002</v>
      </c>
    </row>
    <row r="289" spans="1:12" ht="21.75" x14ac:dyDescent="0.25">
      <c r="A289" s="5" t="s">
        <v>363</v>
      </c>
      <c r="B289" s="1" t="s">
        <v>1</v>
      </c>
      <c r="C289" s="12" t="s">
        <v>707</v>
      </c>
      <c r="D289" s="8">
        <v>4586509</v>
      </c>
      <c r="E289" s="60">
        <v>4586509</v>
      </c>
      <c r="F289" s="66">
        <v>2402899.2799999998</v>
      </c>
      <c r="G289" s="67" t="s">
        <v>214</v>
      </c>
      <c r="H289" s="67" t="s">
        <v>214</v>
      </c>
      <c r="I289" s="66">
        <v>2402899.2799999998</v>
      </c>
      <c r="J289" s="54"/>
      <c r="K289" s="72">
        <f t="shared" si="10"/>
        <v>2183609.7200000002</v>
      </c>
      <c r="L289" s="72">
        <f t="shared" si="11"/>
        <v>2183609.7200000002</v>
      </c>
    </row>
    <row r="290" spans="1:12" x14ac:dyDescent="0.25">
      <c r="A290" s="5" t="s">
        <v>365</v>
      </c>
      <c r="B290" s="1" t="s">
        <v>1</v>
      </c>
      <c r="C290" s="12" t="s">
        <v>708</v>
      </c>
      <c r="D290" s="8">
        <v>4584744</v>
      </c>
      <c r="E290" s="60">
        <v>4584744</v>
      </c>
      <c r="F290" s="66">
        <v>2401997.98</v>
      </c>
      <c r="G290" s="67" t="s">
        <v>214</v>
      </c>
      <c r="H290" s="67" t="s">
        <v>214</v>
      </c>
      <c r="I290" s="66">
        <v>2401997.98</v>
      </c>
      <c r="J290" s="54"/>
      <c r="K290" s="72">
        <f t="shared" si="10"/>
        <v>2182746.02</v>
      </c>
      <c r="L290" s="72">
        <f t="shared" si="11"/>
        <v>2182746.02</v>
      </c>
    </row>
    <row r="291" spans="1:12" x14ac:dyDescent="0.25">
      <c r="A291" s="5" t="s">
        <v>377</v>
      </c>
      <c r="B291" s="1" t="s">
        <v>1</v>
      </c>
      <c r="C291" s="12" t="s">
        <v>709</v>
      </c>
      <c r="D291" s="8">
        <v>1765</v>
      </c>
      <c r="E291" s="60">
        <v>1765</v>
      </c>
      <c r="F291" s="66">
        <v>901.3</v>
      </c>
      <c r="G291" s="67" t="s">
        <v>214</v>
      </c>
      <c r="H291" s="67" t="s">
        <v>214</v>
      </c>
      <c r="I291" s="66">
        <v>901.3</v>
      </c>
      <c r="J291" s="54"/>
      <c r="K291" s="72">
        <f t="shared" si="10"/>
        <v>863.7</v>
      </c>
      <c r="L291" s="72">
        <f t="shared" si="11"/>
        <v>863.7</v>
      </c>
    </row>
    <row r="292" spans="1:12" x14ac:dyDescent="0.25">
      <c r="A292" s="5" t="s">
        <v>382</v>
      </c>
      <c r="B292" s="1" t="s">
        <v>1</v>
      </c>
      <c r="C292" s="12" t="s">
        <v>710</v>
      </c>
      <c r="D292" s="8">
        <v>8000</v>
      </c>
      <c r="E292" s="60">
        <v>8000</v>
      </c>
      <c r="F292" s="67" t="s">
        <v>214</v>
      </c>
      <c r="G292" s="67" t="s">
        <v>214</v>
      </c>
      <c r="H292" s="67" t="s">
        <v>214</v>
      </c>
      <c r="I292" s="67">
        <v>0</v>
      </c>
      <c r="J292" s="54"/>
      <c r="K292" s="72">
        <f t="shared" si="10"/>
        <v>8000</v>
      </c>
      <c r="L292" s="72">
        <f t="shared" si="11"/>
        <v>8000</v>
      </c>
    </row>
    <row r="293" spans="1:12" x14ac:dyDescent="0.25">
      <c r="A293" s="5" t="s">
        <v>388</v>
      </c>
      <c r="B293" s="1" t="s">
        <v>1</v>
      </c>
      <c r="C293" s="12" t="s">
        <v>711</v>
      </c>
      <c r="D293" s="8">
        <v>8000</v>
      </c>
      <c r="E293" s="60">
        <v>8000</v>
      </c>
      <c r="F293" s="67" t="s">
        <v>214</v>
      </c>
      <c r="G293" s="67" t="s">
        <v>214</v>
      </c>
      <c r="H293" s="67" t="s">
        <v>214</v>
      </c>
      <c r="I293" s="67">
        <v>0</v>
      </c>
      <c r="J293" s="54"/>
      <c r="K293" s="72">
        <f t="shared" si="10"/>
        <v>8000</v>
      </c>
      <c r="L293" s="72">
        <f t="shared" si="11"/>
        <v>8000</v>
      </c>
    </row>
    <row r="294" spans="1:12" x14ac:dyDescent="0.25">
      <c r="A294" s="5" t="s">
        <v>390</v>
      </c>
      <c r="B294" s="1" t="s">
        <v>1</v>
      </c>
      <c r="C294" s="12" t="s">
        <v>712</v>
      </c>
      <c r="D294" s="8">
        <v>8000</v>
      </c>
      <c r="E294" s="60">
        <v>8000</v>
      </c>
      <c r="F294" s="67" t="s">
        <v>214</v>
      </c>
      <c r="G294" s="67" t="s">
        <v>214</v>
      </c>
      <c r="H294" s="67" t="s">
        <v>214</v>
      </c>
      <c r="I294" s="67">
        <v>0</v>
      </c>
      <c r="J294" s="54"/>
      <c r="K294" s="72">
        <f t="shared" si="10"/>
        <v>8000</v>
      </c>
      <c r="L294" s="72">
        <f t="shared" si="11"/>
        <v>8000</v>
      </c>
    </row>
    <row r="295" spans="1:12" x14ac:dyDescent="0.25">
      <c r="A295" s="5" t="s">
        <v>713</v>
      </c>
      <c r="B295" s="1" t="s">
        <v>1</v>
      </c>
      <c r="C295" s="12" t="s">
        <v>714</v>
      </c>
      <c r="D295" s="8">
        <v>378999.23</v>
      </c>
      <c r="E295" s="60">
        <v>378999.23</v>
      </c>
      <c r="F295" s="66">
        <v>102000</v>
      </c>
      <c r="G295" s="67" t="s">
        <v>214</v>
      </c>
      <c r="H295" s="67" t="s">
        <v>214</v>
      </c>
      <c r="I295" s="66">
        <v>102000</v>
      </c>
      <c r="J295" s="54"/>
      <c r="K295" s="72">
        <f t="shared" si="10"/>
        <v>276999.23</v>
      </c>
      <c r="L295" s="72">
        <f t="shared" si="11"/>
        <v>276999.23</v>
      </c>
    </row>
    <row r="296" spans="1:12" x14ac:dyDescent="0.25">
      <c r="A296" s="5" t="s">
        <v>715</v>
      </c>
      <c r="B296" s="1" t="s">
        <v>1</v>
      </c>
      <c r="C296" s="12" t="s">
        <v>716</v>
      </c>
      <c r="D296" s="8">
        <v>378999.23</v>
      </c>
      <c r="E296" s="60">
        <v>378999.23</v>
      </c>
      <c r="F296" s="66">
        <v>102000</v>
      </c>
      <c r="G296" s="67" t="s">
        <v>214</v>
      </c>
      <c r="H296" s="67" t="s">
        <v>214</v>
      </c>
      <c r="I296" s="66">
        <v>102000</v>
      </c>
      <c r="J296" s="54"/>
      <c r="K296" s="72">
        <f t="shared" si="10"/>
        <v>276999.23</v>
      </c>
      <c r="L296" s="72">
        <f t="shared" si="11"/>
        <v>276999.23</v>
      </c>
    </row>
    <row r="297" spans="1:12" ht="21.75" x14ac:dyDescent="0.25">
      <c r="A297" s="5" t="s">
        <v>361</v>
      </c>
      <c r="B297" s="1" t="s">
        <v>1</v>
      </c>
      <c r="C297" s="12" t="s">
        <v>717</v>
      </c>
      <c r="D297" s="8">
        <v>103143.23</v>
      </c>
      <c r="E297" s="60">
        <v>103143.23</v>
      </c>
      <c r="F297" s="66">
        <v>12000</v>
      </c>
      <c r="G297" s="67" t="s">
        <v>214</v>
      </c>
      <c r="H297" s="67" t="s">
        <v>214</v>
      </c>
      <c r="I297" s="66">
        <v>12000</v>
      </c>
      <c r="J297" s="54"/>
      <c r="K297" s="72">
        <f t="shared" si="10"/>
        <v>91143.23</v>
      </c>
      <c r="L297" s="72">
        <f t="shared" si="11"/>
        <v>91143.23</v>
      </c>
    </row>
    <row r="298" spans="1:12" ht="21.75" x14ac:dyDescent="0.25">
      <c r="A298" s="5" t="s">
        <v>363</v>
      </c>
      <c r="B298" s="1" t="s">
        <v>1</v>
      </c>
      <c r="C298" s="12" t="s">
        <v>718</v>
      </c>
      <c r="D298" s="8">
        <v>103143.23</v>
      </c>
      <c r="E298" s="60">
        <v>103143.23</v>
      </c>
      <c r="F298" s="66">
        <v>12000</v>
      </c>
      <c r="G298" s="67" t="s">
        <v>214</v>
      </c>
      <c r="H298" s="67" t="s">
        <v>214</v>
      </c>
      <c r="I298" s="66">
        <v>12000</v>
      </c>
      <c r="J298" s="54"/>
      <c r="K298" s="72">
        <f t="shared" si="10"/>
        <v>91143.23</v>
      </c>
      <c r="L298" s="72">
        <f t="shared" si="11"/>
        <v>91143.23</v>
      </c>
    </row>
    <row r="299" spans="1:12" x14ac:dyDescent="0.25">
      <c r="A299" s="5" t="s">
        <v>365</v>
      </c>
      <c r="B299" s="1" t="s">
        <v>1</v>
      </c>
      <c r="C299" s="12" t="s">
        <v>719</v>
      </c>
      <c r="D299" s="8">
        <v>103143.23</v>
      </c>
      <c r="E299" s="60">
        <v>103143.23</v>
      </c>
      <c r="F299" s="66">
        <v>12000</v>
      </c>
      <c r="G299" s="67" t="s">
        <v>214</v>
      </c>
      <c r="H299" s="67" t="s">
        <v>214</v>
      </c>
      <c r="I299" s="66">
        <v>12000</v>
      </c>
      <c r="J299" s="54"/>
      <c r="K299" s="72">
        <f t="shared" si="10"/>
        <v>91143.23</v>
      </c>
      <c r="L299" s="72">
        <f t="shared" si="11"/>
        <v>91143.23</v>
      </c>
    </row>
    <row r="300" spans="1:12" x14ac:dyDescent="0.25">
      <c r="A300" s="5" t="s">
        <v>443</v>
      </c>
      <c r="B300" s="1" t="s">
        <v>1</v>
      </c>
      <c r="C300" s="12" t="s">
        <v>720</v>
      </c>
      <c r="D300" s="8">
        <v>275856</v>
      </c>
      <c r="E300" s="60">
        <v>275856</v>
      </c>
      <c r="F300" s="66">
        <v>90000</v>
      </c>
      <c r="G300" s="67" t="s">
        <v>214</v>
      </c>
      <c r="H300" s="67" t="s">
        <v>214</v>
      </c>
      <c r="I300" s="66">
        <v>90000</v>
      </c>
      <c r="J300" s="54"/>
      <c r="K300" s="72">
        <f t="shared" si="10"/>
        <v>185856</v>
      </c>
      <c r="L300" s="72">
        <f t="shared" si="11"/>
        <v>185856</v>
      </c>
    </row>
    <row r="301" spans="1:12" x14ac:dyDescent="0.25">
      <c r="A301" s="5" t="s">
        <v>447</v>
      </c>
      <c r="B301" s="1" t="s">
        <v>1</v>
      </c>
      <c r="C301" s="12" t="s">
        <v>721</v>
      </c>
      <c r="D301" s="8">
        <v>275856</v>
      </c>
      <c r="E301" s="60">
        <v>275856</v>
      </c>
      <c r="F301" s="66">
        <v>90000</v>
      </c>
      <c r="G301" s="67" t="s">
        <v>214</v>
      </c>
      <c r="H301" s="67" t="s">
        <v>214</v>
      </c>
      <c r="I301" s="66">
        <v>90000</v>
      </c>
      <c r="J301" s="54"/>
      <c r="K301" s="72">
        <f t="shared" si="10"/>
        <v>185856</v>
      </c>
      <c r="L301" s="72">
        <f t="shared" si="11"/>
        <v>185856</v>
      </c>
    </row>
    <row r="302" spans="1:12" x14ac:dyDescent="0.25">
      <c r="A302" s="5" t="s">
        <v>722</v>
      </c>
      <c r="B302" s="1" t="s">
        <v>1</v>
      </c>
      <c r="C302" s="12" t="s">
        <v>723</v>
      </c>
      <c r="D302" s="8">
        <v>108536301.17</v>
      </c>
      <c r="E302" s="60">
        <v>108536301.17</v>
      </c>
      <c r="F302" s="66">
        <v>27451597.420000002</v>
      </c>
      <c r="G302" s="67" t="s">
        <v>214</v>
      </c>
      <c r="H302" s="67" t="s">
        <v>214</v>
      </c>
      <c r="I302" s="66">
        <v>27451597.420000002</v>
      </c>
      <c r="J302" s="54"/>
      <c r="K302" s="72">
        <f t="shared" si="10"/>
        <v>81084703.75</v>
      </c>
      <c r="L302" s="72">
        <f t="shared" si="11"/>
        <v>81084703.75</v>
      </c>
    </row>
    <row r="303" spans="1:12" x14ac:dyDescent="0.25">
      <c r="A303" s="5" t="s">
        <v>724</v>
      </c>
      <c r="B303" s="1" t="s">
        <v>1</v>
      </c>
      <c r="C303" s="12" t="s">
        <v>725</v>
      </c>
      <c r="D303" s="8">
        <v>2590709</v>
      </c>
      <c r="E303" s="60">
        <v>2590709</v>
      </c>
      <c r="F303" s="66">
        <v>963559.33</v>
      </c>
      <c r="G303" s="67" t="s">
        <v>214</v>
      </c>
      <c r="H303" s="67" t="s">
        <v>214</v>
      </c>
      <c r="I303" s="66">
        <v>963559.33</v>
      </c>
      <c r="J303" s="54"/>
      <c r="K303" s="72">
        <f t="shared" si="10"/>
        <v>1627149.67</v>
      </c>
      <c r="L303" s="72">
        <f t="shared" si="11"/>
        <v>1627149.67</v>
      </c>
    </row>
    <row r="304" spans="1:12" x14ac:dyDescent="0.25">
      <c r="A304" s="5" t="s">
        <v>443</v>
      </c>
      <c r="B304" s="1" t="s">
        <v>1</v>
      </c>
      <c r="C304" s="12" t="s">
        <v>726</v>
      </c>
      <c r="D304" s="8">
        <v>2590709</v>
      </c>
      <c r="E304" s="60">
        <v>2590709</v>
      </c>
      <c r="F304" s="66">
        <v>963559.33</v>
      </c>
      <c r="G304" s="67" t="s">
        <v>214</v>
      </c>
      <c r="H304" s="67" t="s">
        <v>214</v>
      </c>
      <c r="I304" s="66">
        <v>963559.33</v>
      </c>
      <c r="J304" s="54"/>
      <c r="K304" s="72">
        <f t="shared" si="10"/>
        <v>1627149.67</v>
      </c>
      <c r="L304" s="72">
        <f t="shared" si="11"/>
        <v>1627149.67</v>
      </c>
    </row>
    <row r="305" spans="1:12" x14ac:dyDescent="0.25">
      <c r="A305" s="5" t="s">
        <v>727</v>
      </c>
      <c r="B305" s="1" t="s">
        <v>1</v>
      </c>
      <c r="C305" s="12" t="s">
        <v>728</v>
      </c>
      <c r="D305" s="8">
        <v>2590709</v>
      </c>
      <c r="E305" s="60"/>
      <c r="F305" s="66">
        <v>963559.33</v>
      </c>
      <c r="G305" s="67" t="s">
        <v>214</v>
      </c>
      <c r="H305" s="67" t="s">
        <v>214</v>
      </c>
      <c r="I305" s="66">
        <v>963559.33</v>
      </c>
      <c r="J305" s="54"/>
      <c r="K305" s="72">
        <f t="shared" si="10"/>
        <v>1627149.67</v>
      </c>
      <c r="L305" s="72">
        <v>0</v>
      </c>
    </row>
    <row r="306" spans="1:12" x14ac:dyDescent="0.25">
      <c r="A306" s="5" t="s">
        <v>729</v>
      </c>
      <c r="B306" s="1" t="s">
        <v>1</v>
      </c>
      <c r="C306" s="12" t="s">
        <v>730</v>
      </c>
      <c r="D306" s="8">
        <v>2590709</v>
      </c>
      <c r="E306" s="60"/>
      <c r="F306" s="66">
        <v>963559.33</v>
      </c>
      <c r="G306" s="67" t="s">
        <v>214</v>
      </c>
      <c r="H306" s="67" t="s">
        <v>214</v>
      </c>
      <c r="I306" s="66">
        <v>963559.33</v>
      </c>
      <c r="J306" s="54"/>
      <c r="K306" s="72">
        <f t="shared" si="10"/>
        <v>1627149.67</v>
      </c>
      <c r="L306" s="72">
        <v>0</v>
      </c>
    </row>
    <row r="307" spans="1:12" x14ac:dyDescent="0.25">
      <c r="A307" s="5" t="s">
        <v>731</v>
      </c>
      <c r="B307" s="1" t="s">
        <v>1</v>
      </c>
      <c r="C307" s="12" t="s">
        <v>732</v>
      </c>
      <c r="D307" s="8">
        <v>103418498.17</v>
      </c>
      <c r="E307" s="60">
        <v>103418498.17</v>
      </c>
      <c r="F307" s="66">
        <v>25630545.84</v>
      </c>
      <c r="G307" s="67" t="s">
        <v>214</v>
      </c>
      <c r="H307" s="67" t="s">
        <v>214</v>
      </c>
      <c r="I307" s="66">
        <v>25630545.84</v>
      </c>
      <c r="J307" s="54"/>
      <c r="K307" s="72">
        <f t="shared" si="10"/>
        <v>77787952.329999998</v>
      </c>
      <c r="L307" s="72">
        <f t="shared" si="11"/>
        <v>77787952.329999998</v>
      </c>
    </row>
    <row r="308" spans="1:12" ht="53.25" x14ac:dyDescent="0.25">
      <c r="A308" s="5" t="s">
        <v>342</v>
      </c>
      <c r="B308" s="1" t="s">
        <v>1</v>
      </c>
      <c r="C308" s="12" t="s">
        <v>733</v>
      </c>
      <c r="D308" s="8">
        <v>1143859.23</v>
      </c>
      <c r="E308" s="60">
        <v>1143859.23</v>
      </c>
      <c r="F308" s="66">
        <v>444472.63</v>
      </c>
      <c r="G308" s="67" t="s">
        <v>214</v>
      </c>
      <c r="H308" s="67" t="s">
        <v>214</v>
      </c>
      <c r="I308" s="66">
        <v>444472.63</v>
      </c>
      <c r="J308" s="54"/>
      <c r="K308" s="72">
        <f t="shared" si="10"/>
        <v>699386.6</v>
      </c>
      <c r="L308" s="72">
        <f t="shared" si="11"/>
        <v>699386.6</v>
      </c>
    </row>
    <row r="309" spans="1:12" x14ac:dyDescent="0.25">
      <c r="A309" s="5" t="s">
        <v>427</v>
      </c>
      <c r="B309" s="1" t="s">
        <v>1</v>
      </c>
      <c r="C309" s="12" t="s">
        <v>734</v>
      </c>
      <c r="D309" s="8">
        <v>1143859.23</v>
      </c>
      <c r="E309" s="60">
        <v>1143859.23</v>
      </c>
      <c r="F309" s="66">
        <v>444472.63</v>
      </c>
      <c r="G309" s="67" t="s">
        <v>214</v>
      </c>
      <c r="H309" s="67" t="s">
        <v>214</v>
      </c>
      <c r="I309" s="66">
        <v>444472.63</v>
      </c>
      <c r="J309" s="54"/>
      <c r="K309" s="72">
        <f t="shared" si="10"/>
        <v>699386.6</v>
      </c>
      <c r="L309" s="72">
        <f t="shared" si="11"/>
        <v>699386.6</v>
      </c>
    </row>
    <row r="310" spans="1:12" x14ac:dyDescent="0.25">
      <c r="A310" s="5" t="s">
        <v>429</v>
      </c>
      <c r="B310" s="1" t="s">
        <v>1</v>
      </c>
      <c r="C310" s="12" t="s">
        <v>735</v>
      </c>
      <c r="D310" s="8">
        <v>878540</v>
      </c>
      <c r="E310" s="60">
        <v>878540</v>
      </c>
      <c r="F310" s="66">
        <v>343574.1</v>
      </c>
      <c r="G310" s="67" t="s">
        <v>214</v>
      </c>
      <c r="H310" s="67" t="s">
        <v>214</v>
      </c>
      <c r="I310" s="66">
        <v>343574.1</v>
      </c>
      <c r="J310" s="54"/>
      <c r="K310" s="72">
        <f t="shared" si="10"/>
        <v>534965.9</v>
      </c>
      <c r="L310" s="72">
        <f t="shared" si="11"/>
        <v>534965.9</v>
      </c>
    </row>
    <row r="311" spans="1:12" ht="32.25" x14ac:dyDescent="0.25">
      <c r="A311" s="5" t="s">
        <v>433</v>
      </c>
      <c r="B311" s="1" t="s">
        <v>1</v>
      </c>
      <c r="C311" s="12" t="s">
        <v>736</v>
      </c>
      <c r="D311" s="8">
        <v>265319.23</v>
      </c>
      <c r="E311" s="60">
        <v>265319.23</v>
      </c>
      <c r="F311" s="66">
        <v>100898.53</v>
      </c>
      <c r="G311" s="67" t="s">
        <v>214</v>
      </c>
      <c r="H311" s="67" t="s">
        <v>214</v>
      </c>
      <c r="I311" s="66">
        <v>100898.53</v>
      </c>
      <c r="J311" s="54"/>
      <c r="K311" s="72">
        <f t="shared" si="10"/>
        <v>164420.69999999998</v>
      </c>
      <c r="L311" s="72">
        <f t="shared" si="11"/>
        <v>164420.69999999998</v>
      </c>
    </row>
    <row r="312" spans="1:12" ht="21.75" x14ac:dyDescent="0.25">
      <c r="A312" s="5" t="s">
        <v>361</v>
      </c>
      <c r="B312" s="1" t="s">
        <v>1</v>
      </c>
      <c r="C312" s="12" t="s">
        <v>737</v>
      </c>
      <c r="D312" s="8">
        <v>219172</v>
      </c>
      <c r="E312" s="60">
        <v>219172</v>
      </c>
      <c r="F312" s="66">
        <v>25000</v>
      </c>
      <c r="G312" s="67" t="s">
        <v>214</v>
      </c>
      <c r="H312" s="67" t="s">
        <v>214</v>
      </c>
      <c r="I312" s="66">
        <v>25000</v>
      </c>
      <c r="J312" s="54"/>
      <c r="K312" s="72">
        <f t="shared" si="10"/>
        <v>194172</v>
      </c>
      <c r="L312" s="72">
        <f t="shared" si="11"/>
        <v>194172</v>
      </c>
    </row>
    <row r="313" spans="1:12" ht="21.75" x14ac:dyDescent="0.25">
      <c r="A313" s="5" t="s">
        <v>363</v>
      </c>
      <c r="B313" s="1" t="s">
        <v>1</v>
      </c>
      <c r="C313" s="12" t="s">
        <v>738</v>
      </c>
      <c r="D313" s="8">
        <v>219172</v>
      </c>
      <c r="E313" s="60">
        <v>219172</v>
      </c>
      <c r="F313" s="66">
        <v>25000</v>
      </c>
      <c r="G313" s="67" t="s">
        <v>214</v>
      </c>
      <c r="H313" s="67" t="s">
        <v>214</v>
      </c>
      <c r="I313" s="66">
        <v>25000</v>
      </c>
      <c r="J313" s="54"/>
      <c r="K313" s="72">
        <f t="shared" si="10"/>
        <v>194172</v>
      </c>
      <c r="L313" s="72">
        <f t="shared" si="11"/>
        <v>194172</v>
      </c>
    </row>
    <row r="314" spans="1:12" x14ac:dyDescent="0.25">
      <c r="A314" s="5" t="s">
        <v>365</v>
      </c>
      <c r="B314" s="1" t="s">
        <v>1</v>
      </c>
      <c r="C314" s="12" t="s">
        <v>739</v>
      </c>
      <c r="D314" s="8">
        <v>219172</v>
      </c>
      <c r="E314" s="60">
        <v>219172</v>
      </c>
      <c r="F314" s="66">
        <v>25000</v>
      </c>
      <c r="G314" s="67" t="s">
        <v>214</v>
      </c>
      <c r="H314" s="67" t="s">
        <v>214</v>
      </c>
      <c r="I314" s="66">
        <v>25000</v>
      </c>
      <c r="J314" s="54"/>
      <c r="K314" s="72">
        <f t="shared" si="10"/>
        <v>194172</v>
      </c>
      <c r="L314" s="72">
        <f t="shared" si="11"/>
        <v>194172</v>
      </c>
    </row>
    <row r="315" spans="1:12" x14ac:dyDescent="0.25">
      <c r="A315" s="5" t="s">
        <v>443</v>
      </c>
      <c r="B315" s="1" t="s">
        <v>1</v>
      </c>
      <c r="C315" s="12" t="s">
        <v>740</v>
      </c>
      <c r="D315" s="8">
        <v>4346433</v>
      </c>
      <c r="E315" s="60">
        <v>4346433</v>
      </c>
      <c r="F315" s="66">
        <v>4326433</v>
      </c>
      <c r="G315" s="67" t="s">
        <v>214</v>
      </c>
      <c r="H315" s="67" t="s">
        <v>214</v>
      </c>
      <c r="I315" s="66">
        <v>4326433</v>
      </c>
      <c r="J315" s="54"/>
      <c r="K315" s="72">
        <f t="shared" si="10"/>
        <v>20000</v>
      </c>
      <c r="L315" s="72">
        <f t="shared" si="11"/>
        <v>20000</v>
      </c>
    </row>
    <row r="316" spans="1:12" ht="21.75" x14ac:dyDescent="0.25">
      <c r="A316" s="5" t="s">
        <v>741</v>
      </c>
      <c r="B316" s="1" t="s">
        <v>1</v>
      </c>
      <c r="C316" s="12" t="s">
        <v>742</v>
      </c>
      <c r="D316" s="8">
        <v>4346433</v>
      </c>
      <c r="E316" s="60">
        <v>4346433</v>
      </c>
      <c r="F316" s="66">
        <v>4326433</v>
      </c>
      <c r="G316" s="67" t="s">
        <v>214</v>
      </c>
      <c r="H316" s="67" t="s">
        <v>214</v>
      </c>
      <c r="I316" s="66">
        <v>4326433</v>
      </c>
      <c r="J316" s="54"/>
      <c r="K316" s="72">
        <f t="shared" si="10"/>
        <v>20000</v>
      </c>
      <c r="L316" s="72">
        <f t="shared" si="11"/>
        <v>20000</v>
      </c>
    </row>
    <row r="317" spans="1:12" ht="21.75" x14ac:dyDescent="0.25">
      <c r="A317" s="5" t="s">
        <v>743</v>
      </c>
      <c r="B317" s="1" t="s">
        <v>1</v>
      </c>
      <c r="C317" s="12" t="s">
        <v>744</v>
      </c>
      <c r="D317" s="8">
        <v>118017</v>
      </c>
      <c r="E317" s="60">
        <v>118017</v>
      </c>
      <c r="F317" s="66">
        <v>98017</v>
      </c>
      <c r="G317" s="67" t="s">
        <v>214</v>
      </c>
      <c r="H317" s="67" t="s">
        <v>214</v>
      </c>
      <c r="I317" s="66">
        <v>98017</v>
      </c>
      <c r="J317" s="54"/>
      <c r="K317" s="72">
        <f t="shared" si="10"/>
        <v>20000</v>
      </c>
      <c r="L317" s="72">
        <f t="shared" si="11"/>
        <v>20000</v>
      </c>
    </row>
    <row r="318" spans="1:12" x14ac:dyDescent="0.25">
      <c r="A318" s="5" t="s">
        <v>745</v>
      </c>
      <c r="B318" s="1" t="s">
        <v>1</v>
      </c>
      <c r="C318" s="12" t="s">
        <v>746</v>
      </c>
      <c r="D318" s="8">
        <v>4228416</v>
      </c>
      <c r="E318" s="60">
        <v>4228416</v>
      </c>
      <c r="F318" s="66">
        <v>4228416</v>
      </c>
      <c r="G318" s="67" t="s">
        <v>214</v>
      </c>
      <c r="H318" s="67" t="s">
        <v>214</v>
      </c>
      <c r="I318" s="66">
        <v>4228416</v>
      </c>
      <c r="J318" s="54"/>
      <c r="K318" s="72">
        <f t="shared" si="10"/>
        <v>0</v>
      </c>
      <c r="L318" s="72">
        <f t="shared" si="11"/>
        <v>0</v>
      </c>
    </row>
    <row r="319" spans="1:12" ht="21.75" x14ac:dyDescent="0.25">
      <c r="A319" s="5" t="s">
        <v>449</v>
      </c>
      <c r="B319" s="1" t="s">
        <v>1</v>
      </c>
      <c r="C319" s="12" t="s">
        <v>747</v>
      </c>
      <c r="D319" s="8">
        <v>57028894</v>
      </c>
      <c r="E319" s="60">
        <v>57028894</v>
      </c>
      <c r="F319" s="66">
        <v>6678888.6699999999</v>
      </c>
      <c r="G319" s="67" t="s">
        <v>214</v>
      </c>
      <c r="H319" s="67" t="s">
        <v>214</v>
      </c>
      <c r="I319" s="66">
        <v>6678888.6699999999</v>
      </c>
      <c r="J319" s="54"/>
      <c r="K319" s="72">
        <f t="shared" si="10"/>
        <v>50350005.329999998</v>
      </c>
      <c r="L319" s="72">
        <f t="shared" si="11"/>
        <v>50350005.329999998</v>
      </c>
    </row>
    <row r="320" spans="1:12" x14ac:dyDescent="0.25">
      <c r="A320" s="5" t="s">
        <v>451</v>
      </c>
      <c r="B320" s="1" t="s">
        <v>1</v>
      </c>
      <c r="C320" s="12" t="s">
        <v>748</v>
      </c>
      <c r="D320" s="8">
        <v>57028894</v>
      </c>
      <c r="E320" s="60">
        <v>57028894</v>
      </c>
      <c r="F320" s="66">
        <v>6678888.6699999999</v>
      </c>
      <c r="G320" s="67" t="s">
        <v>214</v>
      </c>
      <c r="H320" s="67" t="s">
        <v>214</v>
      </c>
      <c r="I320" s="66">
        <v>6678888.6699999999</v>
      </c>
      <c r="J320" s="54"/>
      <c r="K320" s="72">
        <f t="shared" si="10"/>
        <v>50350005.329999998</v>
      </c>
      <c r="L320" s="72">
        <f t="shared" si="11"/>
        <v>50350005.329999998</v>
      </c>
    </row>
    <row r="321" spans="1:12" ht="32.25" x14ac:dyDescent="0.25">
      <c r="A321" s="5" t="s">
        <v>453</v>
      </c>
      <c r="B321" s="1" t="s">
        <v>1</v>
      </c>
      <c r="C321" s="12" t="s">
        <v>749</v>
      </c>
      <c r="D321" s="8">
        <v>57028894</v>
      </c>
      <c r="E321" s="60">
        <v>57028894</v>
      </c>
      <c r="F321" s="66">
        <v>6678888.6699999999</v>
      </c>
      <c r="G321" s="67" t="s">
        <v>214</v>
      </c>
      <c r="H321" s="67" t="s">
        <v>214</v>
      </c>
      <c r="I321" s="66">
        <v>6678888.6699999999</v>
      </c>
      <c r="J321" s="54"/>
      <c r="K321" s="72">
        <f t="shared" si="10"/>
        <v>50350005.329999998</v>
      </c>
      <c r="L321" s="72">
        <f t="shared" si="11"/>
        <v>50350005.329999998</v>
      </c>
    </row>
    <row r="322" spans="1:12" x14ac:dyDescent="0.25">
      <c r="A322" s="5" t="s">
        <v>379</v>
      </c>
      <c r="B322" s="1" t="s">
        <v>1</v>
      </c>
      <c r="C322" s="12" t="s">
        <v>750</v>
      </c>
      <c r="D322" s="8">
        <v>230000</v>
      </c>
      <c r="E322" s="60">
        <v>230000</v>
      </c>
      <c r="F322" s="66">
        <v>230000</v>
      </c>
      <c r="G322" s="67" t="s">
        <v>214</v>
      </c>
      <c r="H322" s="67" t="s">
        <v>214</v>
      </c>
      <c r="I322" s="66">
        <v>230000</v>
      </c>
      <c r="J322" s="54"/>
      <c r="K322" s="72">
        <f t="shared" si="10"/>
        <v>0</v>
      </c>
      <c r="L322" s="72">
        <f t="shared" si="11"/>
        <v>0</v>
      </c>
    </row>
    <row r="323" spans="1:12" x14ac:dyDescent="0.25">
      <c r="A323" s="5" t="s">
        <v>295</v>
      </c>
      <c r="B323" s="1" t="s">
        <v>1</v>
      </c>
      <c r="C323" s="12" t="s">
        <v>751</v>
      </c>
      <c r="D323" s="8">
        <v>230000</v>
      </c>
      <c r="E323" s="60">
        <v>230000</v>
      </c>
      <c r="F323" s="66">
        <v>230000</v>
      </c>
      <c r="G323" s="67" t="s">
        <v>214</v>
      </c>
      <c r="H323" s="67" t="s">
        <v>214</v>
      </c>
      <c r="I323" s="66">
        <v>230000</v>
      </c>
      <c r="J323" s="54"/>
      <c r="K323" s="72">
        <f t="shared" si="10"/>
        <v>0</v>
      </c>
      <c r="L323" s="72">
        <f t="shared" si="11"/>
        <v>0</v>
      </c>
    </row>
    <row r="324" spans="1:12" ht="21.75" x14ac:dyDescent="0.25">
      <c r="A324" s="5" t="s">
        <v>458</v>
      </c>
      <c r="B324" s="1" t="s">
        <v>1</v>
      </c>
      <c r="C324" s="12" t="s">
        <v>752</v>
      </c>
      <c r="D324" s="8">
        <v>40450139.939999998</v>
      </c>
      <c r="E324" s="60">
        <v>40450139.939999998</v>
      </c>
      <c r="F324" s="66">
        <v>13925751.539999999</v>
      </c>
      <c r="G324" s="67" t="s">
        <v>214</v>
      </c>
      <c r="H324" s="67" t="s">
        <v>214</v>
      </c>
      <c r="I324" s="66">
        <v>13925751.539999999</v>
      </c>
      <c r="J324" s="54"/>
      <c r="K324" s="72">
        <f t="shared" si="10"/>
        <v>26524388.399999999</v>
      </c>
      <c r="L324" s="72">
        <f t="shared" si="11"/>
        <v>26524388.399999999</v>
      </c>
    </row>
    <row r="325" spans="1:12" x14ac:dyDescent="0.25">
      <c r="A325" s="5" t="s">
        <v>505</v>
      </c>
      <c r="B325" s="1" t="s">
        <v>1</v>
      </c>
      <c r="C325" s="12" t="s">
        <v>753</v>
      </c>
      <c r="D325" s="8">
        <v>37437775.57</v>
      </c>
      <c r="E325" s="60">
        <v>37437775.57</v>
      </c>
      <c r="F325" s="66">
        <v>12827929.939999999</v>
      </c>
      <c r="G325" s="67" t="s">
        <v>214</v>
      </c>
      <c r="H325" s="67" t="s">
        <v>214</v>
      </c>
      <c r="I325" s="66">
        <v>12827929.939999999</v>
      </c>
      <c r="J325" s="54"/>
      <c r="K325" s="72">
        <f t="shared" si="10"/>
        <v>24609845.630000003</v>
      </c>
      <c r="L325" s="72">
        <f t="shared" si="11"/>
        <v>24609845.630000003</v>
      </c>
    </row>
    <row r="326" spans="1:12" ht="42.75" x14ac:dyDescent="0.25">
      <c r="A326" s="5" t="s">
        <v>604</v>
      </c>
      <c r="B326" s="1" t="s">
        <v>1</v>
      </c>
      <c r="C326" s="12" t="s">
        <v>754</v>
      </c>
      <c r="D326" s="8">
        <v>18748974</v>
      </c>
      <c r="E326" s="60">
        <v>18748974</v>
      </c>
      <c r="F326" s="66">
        <v>5070760.04</v>
      </c>
      <c r="G326" s="67" t="s">
        <v>214</v>
      </c>
      <c r="H326" s="67" t="s">
        <v>214</v>
      </c>
      <c r="I326" s="66">
        <v>5070760.04</v>
      </c>
      <c r="J326" s="54"/>
      <c r="K326" s="72">
        <f t="shared" si="10"/>
        <v>13678213.960000001</v>
      </c>
      <c r="L326" s="72">
        <f t="shared" si="11"/>
        <v>13678213.960000001</v>
      </c>
    </row>
    <row r="327" spans="1:12" x14ac:dyDescent="0.25">
      <c r="A327" s="5" t="s">
        <v>507</v>
      </c>
      <c r="B327" s="1" t="s">
        <v>1</v>
      </c>
      <c r="C327" s="12" t="s">
        <v>755</v>
      </c>
      <c r="D327" s="8">
        <v>18688801.57</v>
      </c>
      <c r="E327" s="60">
        <v>18688801.57</v>
      </c>
      <c r="F327" s="66">
        <v>7757169.9000000004</v>
      </c>
      <c r="G327" s="67" t="s">
        <v>214</v>
      </c>
      <c r="H327" s="67" t="s">
        <v>214</v>
      </c>
      <c r="I327" s="66">
        <v>7757169.9000000004</v>
      </c>
      <c r="J327" s="54"/>
      <c r="K327" s="72">
        <f t="shared" si="10"/>
        <v>10931631.67</v>
      </c>
      <c r="L327" s="72">
        <f t="shared" si="11"/>
        <v>10931631.67</v>
      </c>
    </row>
    <row r="328" spans="1:12" x14ac:dyDescent="0.25">
      <c r="A328" s="5" t="s">
        <v>616</v>
      </c>
      <c r="B328" s="1" t="s">
        <v>1</v>
      </c>
      <c r="C328" s="12" t="s">
        <v>756</v>
      </c>
      <c r="D328" s="8">
        <v>3012364.37</v>
      </c>
      <c r="E328" s="60">
        <v>3012364.37</v>
      </c>
      <c r="F328" s="66">
        <v>1097821.6000000001</v>
      </c>
      <c r="G328" s="67" t="s">
        <v>214</v>
      </c>
      <c r="H328" s="67" t="s">
        <v>214</v>
      </c>
      <c r="I328" s="66">
        <v>1097821.6000000001</v>
      </c>
      <c r="J328" s="54"/>
      <c r="K328" s="72">
        <f t="shared" si="10"/>
        <v>1914542.77</v>
      </c>
      <c r="L328" s="72">
        <f t="shared" si="11"/>
        <v>1914542.77</v>
      </c>
    </row>
    <row r="329" spans="1:12" ht="42.75" x14ac:dyDescent="0.25">
      <c r="A329" s="5" t="s">
        <v>618</v>
      </c>
      <c r="B329" s="1" t="s">
        <v>1</v>
      </c>
      <c r="C329" s="12" t="s">
        <v>757</v>
      </c>
      <c r="D329" s="8">
        <v>1641326</v>
      </c>
      <c r="E329" s="60">
        <v>1641326</v>
      </c>
      <c r="F329" s="66">
        <v>520100.96</v>
      </c>
      <c r="G329" s="67" t="s">
        <v>214</v>
      </c>
      <c r="H329" s="67" t="s">
        <v>214</v>
      </c>
      <c r="I329" s="66">
        <v>520100.96</v>
      </c>
      <c r="J329" s="54"/>
      <c r="K329" s="72">
        <f t="shared" si="10"/>
        <v>1121225.04</v>
      </c>
      <c r="L329" s="72">
        <f t="shared" si="11"/>
        <v>1121225.04</v>
      </c>
    </row>
    <row r="330" spans="1:12" x14ac:dyDescent="0.25">
      <c r="A330" s="5" t="s">
        <v>620</v>
      </c>
      <c r="B330" s="1" t="s">
        <v>1</v>
      </c>
      <c r="C330" s="12" t="s">
        <v>758</v>
      </c>
      <c r="D330" s="8">
        <v>1371038.37</v>
      </c>
      <c r="E330" s="60">
        <v>1371038.37</v>
      </c>
      <c r="F330" s="66">
        <v>577720.64</v>
      </c>
      <c r="G330" s="67" t="s">
        <v>214</v>
      </c>
      <c r="H330" s="67" t="s">
        <v>214</v>
      </c>
      <c r="I330" s="66">
        <v>577720.64</v>
      </c>
      <c r="J330" s="54"/>
      <c r="K330" s="72">
        <f t="shared" si="10"/>
        <v>793317.7300000001</v>
      </c>
      <c r="L330" s="72">
        <f t="shared" si="11"/>
        <v>793317.7300000001</v>
      </c>
    </row>
    <row r="331" spans="1:12" x14ac:dyDescent="0.25">
      <c r="A331" s="5" t="s">
        <v>759</v>
      </c>
      <c r="B331" s="1" t="s">
        <v>1</v>
      </c>
      <c r="C331" s="12" t="s">
        <v>760</v>
      </c>
      <c r="D331" s="8">
        <v>1606000</v>
      </c>
      <c r="E331" s="60">
        <v>1606000</v>
      </c>
      <c r="F331" s="66">
        <v>465166.53</v>
      </c>
      <c r="G331" s="67" t="s">
        <v>214</v>
      </c>
      <c r="H331" s="67" t="s">
        <v>214</v>
      </c>
      <c r="I331" s="66">
        <v>465166.53</v>
      </c>
      <c r="J331" s="54"/>
      <c r="K331" s="72">
        <f t="shared" si="10"/>
        <v>1140833.47</v>
      </c>
      <c r="L331" s="72">
        <f t="shared" si="11"/>
        <v>1140833.47</v>
      </c>
    </row>
    <row r="332" spans="1:12" ht="21.75" x14ac:dyDescent="0.25">
      <c r="A332" s="5" t="s">
        <v>361</v>
      </c>
      <c r="B332" s="1" t="s">
        <v>1</v>
      </c>
      <c r="C332" s="12" t="s">
        <v>761</v>
      </c>
      <c r="D332" s="8">
        <v>31500</v>
      </c>
      <c r="E332" s="60">
        <v>31500</v>
      </c>
      <c r="F332" s="66">
        <v>8304.19</v>
      </c>
      <c r="G332" s="67" t="s">
        <v>214</v>
      </c>
      <c r="H332" s="67" t="s">
        <v>214</v>
      </c>
      <c r="I332" s="66">
        <v>8304.19</v>
      </c>
      <c r="J332" s="54"/>
      <c r="K332" s="72">
        <f t="shared" si="10"/>
        <v>23195.809999999998</v>
      </c>
      <c r="L332" s="72">
        <f t="shared" si="11"/>
        <v>23195.809999999998</v>
      </c>
    </row>
    <row r="333" spans="1:12" ht="21.75" x14ac:dyDescent="0.25">
      <c r="A333" s="5" t="s">
        <v>363</v>
      </c>
      <c r="B333" s="1" t="s">
        <v>1</v>
      </c>
      <c r="C333" s="12" t="s">
        <v>762</v>
      </c>
      <c r="D333" s="8">
        <v>31500</v>
      </c>
      <c r="E333" s="60">
        <v>31500</v>
      </c>
      <c r="F333" s="66">
        <v>8304.19</v>
      </c>
      <c r="G333" s="67" t="s">
        <v>214</v>
      </c>
      <c r="H333" s="67" t="s">
        <v>214</v>
      </c>
      <c r="I333" s="66">
        <v>8304.19</v>
      </c>
      <c r="J333" s="54"/>
      <c r="K333" s="72">
        <f t="shared" si="10"/>
        <v>23195.809999999998</v>
      </c>
      <c r="L333" s="72">
        <f t="shared" si="11"/>
        <v>23195.809999999998</v>
      </c>
    </row>
    <row r="334" spans="1:12" x14ac:dyDescent="0.25">
      <c r="A334" s="5" t="s">
        <v>365</v>
      </c>
      <c r="B334" s="1" t="s">
        <v>1</v>
      </c>
      <c r="C334" s="12" t="s">
        <v>763</v>
      </c>
      <c r="D334" s="8">
        <v>31500</v>
      </c>
      <c r="E334" s="60">
        <v>31500</v>
      </c>
      <c r="F334" s="66">
        <v>8304.19</v>
      </c>
      <c r="G334" s="67" t="s">
        <v>214</v>
      </c>
      <c r="H334" s="67" t="s">
        <v>214</v>
      </c>
      <c r="I334" s="66">
        <v>8304.19</v>
      </c>
      <c r="J334" s="54"/>
      <c r="K334" s="72">
        <f t="shared" si="10"/>
        <v>23195.809999999998</v>
      </c>
      <c r="L334" s="72">
        <f t="shared" si="11"/>
        <v>23195.809999999998</v>
      </c>
    </row>
    <row r="335" spans="1:12" x14ac:dyDescent="0.25">
      <c r="A335" s="5" t="s">
        <v>443</v>
      </c>
      <c r="B335" s="1" t="s">
        <v>1</v>
      </c>
      <c r="C335" s="12" t="s">
        <v>764</v>
      </c>
      <c r="D335" s="8">
        <v>1574500</v>
      </c>
      <c r="E335" s="60">
        <v>1574500</v>
      </c>
      <c r="F335" s="66">
        <v>456862.34</v>
      </c>
      <c r="G335" s="67" t="s">
        <v>214</v>
      </c>
      <c r="H335" s="67" t="s">
        <v>214</v>
      </c>
      <c r="I335" s="66">
        <v>456862.34</v>
      </c>
      <c r="J335" s="54"/>
      <c r="K335" s="72">
        <f t="shared" si="10"/>
        <v>1117637.6599999999</v>
      </c>
      <c r="L335" s="72">
        <f t="shared" si="11"/>
        <v>1117637.6599999999</v>
      </c>
    </row>
    <row r="336" spans="1:12" ht="21.75" x14ac:dyDescent="0.25">
      <c r="A336" s="5" t="s">
        <v>741</v>
      </c>
      <c r="B336" s="1" t="s">
        <v>1</v>
      </c>
      <c r="C336" s="12" t="s">
        <v>765</v>
      </c>
      <c r="D336" s="8">
        <v>1574500</v>
      </c>
      <c r="E336" s="60">
        <v>1574500</v>
      </c>
      <c r="F336" s="66">
        <v>456862.34</v>
      </c>
      <c r="G336" s="67" t="s">
        <v>214</v>
      </c>
      <c r="H336" s="67" t="s">
        <v>214</v>
      </c>
      <c r="I336" s="66">
        <v>456862.34</v>
      </c>
      <c r="J336" s="54"/>
      <c r="K336" s="72">
        <f t="shared" si="10"/>
        <v>1117637.6599999999</v>
      </c>
      <c r="L336" s="72">
        <f t="shared" si="11"/>
        <v>1117637.6599999999</v>
      </c>
    </row>
    <row r="337" spans="1:12" ht="21.75" x14ac:dyDescent="0.25">
      <c r="A337" s="5" t="s">
        <v>743</v>
      </c>
      <c r="B337" s="1" t="s">
        <v>1</v>
      </c>
      <c r="C337" s="12" t="s">
        <v>766</v>
      </c>
      <c r="D337" s="8">
        <v>1574500</v>
      </c>
      <c r="E337" s="60">
        <v>1574500</v>
      </c>
      <c r="F337" s="66">
        <v>456862.34</v>
      </c>
      <c r="G337" s="67" t="s">
        <v>214</v>
      </c>
      <c r="H337" s="67" t="s">
        <v>214</v>
      </c>
      <c r="I337" s="66">
        <v>456862.34</v>
      </c>
      <c r="J337" s="54"/>
      <c r="K337" s="72">
        <f t="shared" si="10"/>
        <v>1117637.6599999999</v>
      </c>
      <c r="L337" s="72">
        <f t="shared" si="11"/>
        <v>1117637.6599999999</v>
      </c>
    </row>
    <row r="338" spans="1:12" x14ac:dyDescent="0.25">
      <c r="A338" s="5" t="s">
        <v>767</v>
      </c>
      <c r="B338" s="1" t="s">
        <v>1</v>
      </c>
      <c r="C338" s="12" t="s">
        <v>768</v>
      </c>
      <c r="D338" s="8">
        <v>921094</v>
      </c>
      <c r="E338" s="60">
        <v>921094</v>
      </c>
      <c r="F338" s="66">
        <v>392325.72</v>
      </c>
      <c r="G338" s="67" t="s">
        <v>214</v>
      </c>
      <c r="H338" s="67" t="s">
        <v>214</v>
      </c>
      <c r="I338" s="66">
        <v>392325.72</v>
      </c>
      <c r="J338" s="54"/>
      <c r="K338" s="72">
        <f t="shared" si="10"/>
        <v>528768.28</v>
      </c>
      <c r="L338" s="72">
        <f t="shared" si="11"/>
        <v>528768.28</v>
      </c>
    </row>
    <row r="339" spans="1:12" ht="53.25" x14ac:dyDescent="0.25">
      <c r="A339" s="5" t="s">
        <v>342</v>
      </c>
      <c r="B339" s="1" t="s">
        <v>1</v>
      </c>
      <c r="C339" s="12" t="s">
        <v>769</v>
      </c>
      <c r="D339" s="8">
        <v>851194</v>
      </c>
      <c r="E339" s="60">
        <v>851194</v>
      </c>
      <c r="F339" s="66">
        <v>337573.72</v>
      </c>
      <c r="G339" s="67" t="s">
        <v>214</v>
      </c>
      <c r="H339" s="67" t="s">
        <v>214</v>
      </c>
      <c r="I339" s="66">
        <v>337573.72</v>
      </c>
      <c r="J339" s="54"/>
      <c r="K339" s="72">
        <f t="shared" si="10"/>
        <v>513620.28</v>
      </c>
      <c r="L339" s="72">
        <f t="shared" si="11"/>
        <v>513620.28</v>
      </c>
    </row>
    <row r="340" spans="1:12" ht="21.75" x14ac:dyDescent="0.25">
      <c r="A340" s="5" t="s">
        <v>344</v>
      </c>
      <c r="B340" s="1" t="s">
        <v>1</v>
      </c>
      <c r="C340" s="12" t="s">
        <v>770</v>
      </c>
      <c r="D340" s="8">
        <v>851194</v>
      </c>
      <c r="E340" s="60">
        <v>851194</v>
      </c>
      <c r="F340" s="66">
        <v>337573.72</v>
      </c>
      <c r="G340" s="67" t="s">
        <v>214</v>
      </c>
      <c r="H340" s="67" t="s">
        <v>214</v>
      </c>
      <c r="I340" s="66">
        <v>337573.72</v>
      </c>
      <c r="J340" s="54"/>
      <c r="K340" s="72">
        <f t="shared" si="10"/>
        <v>513620.28</v>
      </c>
      <c r="L340" s="72">
        <f t="shared" si="11"/>
        <v>513620.28</v>
      </c>
    </row>
    <row r="341" spans="1:12" ht="21.75" x14ac:dyDescent="0.25">
      <c r="A341" s="5" t="s">
        <v>346</v>
      </c>
      <c r="B341" s="1" t="s">
        <v>1</v>
      </c>
      <c r="C341" s="12" t="s">
        <v>771</v>
      </c>
      <c r="D341" s="8">
        <v>653759</v>
      </c>
      <c r="E341" s="60">
        <v>653759</v>
      </c>
      <c r="F341" s="66">
        <v>263409.23</v>
      </c>
      <c r="G341" s="67" t="s">
        <v>214</v>
      </c>
      <c r="H341" s="67" t="s">
        <v>214</v>
      </c>
      <c r="I341" s="66">
        <v>263409.23</v>
      </c>
      <c r="J341" s="54"/>
      <c r="K341" s="72">
        <f t="shared" si="10"/>
        <v>390349.77</v>
      </c>
      <c r="L341" s="72">
        <f t="shared" si="11"/>
        <v>390349.77</v>
      </c>
    </row>
    <row r="342" spans="1:12" ht="32.25" x14ac:dyDescent="0.25">
      <c r="A342" s="5" t="s">
        <v>350</v>
      </c>
      <c r="B342" s="1" t="s">
        <v>1</v>
      </c>
      <c r="C342" s="12" t="s">
        <v>772</v>
      </c>
      <c r="D342" s="8">
        <v>197435</v>
      </c>
      <c r="E342" s="60">
        <v>197435</v>
      </c>
      <c r="F342" s="66">
        <v>74164.490000000005</v>
      </c>
      <c r="G342" s="67" t="s">
        <v>214</v>
      </c>
      <c r="H342" s="67" t="s">
        <v>214</v>
      </c>
      <c r="I342" s="66">
        <v>74164.490000000005</v>
      </c>
      <c r="J342" s="54"/>
      <c r="K342" s="72">
        <f t="shared" si="10"/>
        <v>123270.51</v>
      </c>
      <c r="L342" s="72">
        <f t="shared" si="11"/>
        <v>123270.51</v>
      </c>
    </row>
    <row r="343" spans="1:12" ht="21.75" x14ac:dyDescent="0.25">
      <c r="A343" s="5" t="s">
        <v>361</v>
      </c>
      <c r="B343" s="1" t="s">
        <v>1</v>
      </c>
      <c r="C343" s="12" t="s">
        <v>773</v>
      </c>
      <c r="D343" s="8">
        <v>69900</v>
      </c>
      <c r="E343" s="60">
        <v>69900</v>
      </c>
      <c r="F343" s="66">
        <v>54752</v>
      </c>
      <c r="G343" s="67" t="s">
        <v>214</v>
      </c>
      <c r="H343" s="67" t="s">
        <v>214</v>
      </c>
      <c r="I343" s="66">
        <v>54752</v>
      </c>
      <c r="J343" s="54"/>
      <c r="K343" s="72">
        <f t="shared" si="10"/>
        <v>15148</v>
      </c>
      <c r="L343" s="72">
        <f t="shared" si="11"/>
        <v>15148</v>
      </c>
    </row>
    <row r="344" spans="1:12" ht="21.75" x14ac:dyDescent="0.25">
      <c r="A344" s="5" t="s">
        <v>363</v>
      </c>
      <c r="B344" s="1" t="s">
        <v>1</v>
      </c>
      <c r="C344" s="12" t="s">
        <v>774</v>
      </c>
      <c r="D344" s="8">
        <v>69900</v>
      </c>
      <c r="E344" s="60">
        <v>69900</v>
      </c>
      <c r="F344" s="66">
        <v>54752</v>
      </c>
      <c r="G344" s="67" t="s">
        <v>214</v>
      </c>
      <c r="H344" s="67" t="s">
        <v>214</v>
      </c>
      <c r="I344" s="66">
        <v>54752</v>
      </c>
      <c r="J344" s="54"/>
      <c r="K344" s="72">
        <f t="shared" si="10"/>
        <v>15148</v>
      </c>
      <c r="L344" s="72">
        <f t="shared" si="11"/>
        <v>15148</v>
      </c>
    </row>
    <row r="345" spans="1:12" x14ac:dyDescent="0.25">
      <c r="A345" s="5" t="s">
        <v>365</v>
      </c>
      <c r="B345" s="1" t="s">
        <v>1</v>
      </c>
      <c r="C345" s="12" t="s">
        <v>775</v>
      </c>
      <c r="D345" s="8">
        <v>69900</v>
      </c>
      <c r="E345" s="60">
        <v>69900</v>
      </c>
      <c r="F345" s="66">
        <v>54752</v>
      </c>
      <c r="G345" s="67" t="s">
        <v>214</v>
      </c>
      <c r="H345" s="67" t="s">
        <v>214</v>
      </c>
      <c r="I345" s="66">
        <v>54752</v>
      </c>
      <c r="J345" s="54"/>
      <c r="K345" s="72">
        <f t="shared" ref="K345:K371" si="12">D345-I345</f>
        <v>15148</v>
      </c>
      <c r="L345" s="72">
        <f t="shared" ref="L345:L371" si="13">E345-I345</f>
        <v>15148</v>
      </c>
    </row>
    <row r="346" spans="1:12" x14ac:dyDescent="0.25">
      <c r="A346" s="5" t="s">
        <v>776</v>
      </c>
      <c r="B346" s="1" t="s">
        <v>1</v>
      </c>
      <c r="C346" s="12" t="s">
        <v>777</v>
      </c>
      <c r="D346" s="8">
        <v>48520709</v>
      </c>
      <c r="E346" s="60">
        <v>48520709</v>
      </c>
      <c r="F346" s="66">
        <v>22027029.390000001</v>
      </c>
      <c r="G346" s="67" t="s">
        <v>214</v>
      </c>
      <c r="H346" s="67" t="s">
        <v>214</v>
      </c>
      <c r="I346" s="66">
        <v>22027029.390000001</v>
      </c>
      <c r="J346" s="54"/>
      <c r="K346" s="72">
        <f t="shared" si="12"/>
        <v>26493679.609999999</v>
      </c>
      <c r="L346" s="72">
        <f t="shared" si="13"/>
        <v>26493679.609999999</v>
      </c>
    </row>
    <row r="347" spans="1:12" x14ac:dyDescent="0.25">
      <c r="A347" s="5" t="s">
        <v>778</v>
      </c>
      <c r="B347" s="1" t="s">
        <v>1</v>
      </c>
      <c r="C347" s="12" t="s">
        <v>779</v>
      </c>
      <c r="D347" s="8">
        <v>38192657.130000003</v>
      </c>
      <c r="E347" s="60">
        <v>38192657.130000003</v>
      </c>
      <c r="F347" s="66">
        <v>17134950</v>
      </c>
      <c r="G347" s="67" t="s">
        <v>214</v>
      </c>
      <c r="H347" s="67" t="s">
        <v>214</v>
      </c>
      <c r="I347" s="66">
        <v>17134950</v>
      </c>
      <c r="J347" s="54"/>
      <c r="K347" s="72">
        <f t="shared" si="12"/>
        <v>21057707.130000003</v>
      </c>
      <c r="L347" s="72">
        <f t="shared" si="13"/>
        <v>21057707.130000003</v>
      </c>
    </row>
    <row r="348" spans="1:12" ht="21.75" x14ac:dyDescent="0.25">
      <c r="A348" s="5" t="s">
        <v>458</v>
      </c>
      <c r="B348" s="1" t="s">
        <v>1</v>
      </c>
      <c r="C348" s="12" t="s">
        <v>780</v>
      </c>
      <c r="D348" s="8">
        <v>38192657.130000003</v>
      </c>
      <c r="E348" s="60">
        <v>38192657.130000003</v>
      </c>
      <c r="F348" s="66">
        <v>17134950</v>
      </c>
      <c r="G348" s="67" t="s">
        <v>214</v>
      </c>
      <c r="H348" s="67" t="s">
        <v>214</v>
      </c>
      <c r="I348" s="66">
        <v>17134950</v>
      </c>
      <c r="J348" s="54"/>
      <c r="K348" s="72">
        <f t="shared" si="12"/>
        <v>21057707.130000003</v>
      </c>
      <c r="L348" s="72">
        <f t="shared" si="13"/>
        <v>21057707.130000003</v>
      </c>
    </row>
    <row r="349" spans="1:12" x14ac:dyDescent="0.25">
      <c r="A349" s="5" t="s">
        <v>505</v>
      </c>
      <c r="B349" s="1" t="s">
        <v>1</v>
      </c>
      <c r="C349" s="12" t="s">
        <v>781</v>
      </c>
      <c r="D349" s="8">
        <v>4290290.13</v>
      </c>
      <c r="E349" s="60">
        <v>4290290.13</v>
      </c>
      <c r="F349" s="67" t="s">
        <v>214</v>
      </c>
      <c r="G349" s="67" t="s">
        <v>214</v>
      </c>
      <c r="H349" s="67" t="s">
        <v>214</v>
      </c>
      <c r="I349" s="67">
        <v>0</v>
      </c>
      <c r="J349" s="54"/>
      <c r="K349" s="72">
        <f t="shared" si="12"/>
        <v>4290290.13</v>
      </c>
      <c r="L349" s="72">
        <f t="shared" si="13"/>
        <v>4290290.13</v>
      </c>
    </row>
    <row r="350" spans="1:12" x14ac:dyDescent="0.25">
      <c r="A350" s="5" t="s">
        <v>507</v>
      </c>
      <c r="B350" s="1" t="s">
        <v>1</v>
      </c>
      <c r="C350" s="12" t="s">
        <v>782</v>
      </c>
      <c r="D350" s="8">
        <v>4290290.13</v>
      </c>
      <c r="E350" s="60">
        <v>4290290.13</v>
      </c>
      <c r="F350" s="67" t="s">
        <v>214</v>
      </c>
      <c r="G350" s="67" t="s">
        <v>214</v>
      </c>
      <c r="H350" s="67" t="s">
        <v>214</v>
      </c>
      <c r="I350" s="67">
        <v>0</v>
      </c>
      <c r="J350" s="54"/>
      <c r="K350" s="72">
        <f t="shared" si="12"/>
        <v>4290290.13</v>
      </c>
      <c r="L350" s="72">
        <f t="shared" si="13"/>
        <v>4290290.13</v>
      </c>
    </row>
    <row r="351" spans="1:12" x14ac:dyDescent="0.25">
      <c r="A351" s="5" t="s">
        <v>616</v>
      </c>
      <c r="B351" s="1" t="s">
        <v>1</v>
      </c>
      <c r="C351" s="12" t="s">
        <v>783</v>
      </c>
      <c r="D351" s="8">
        <v>33902367</v>
      </c>
      <c r="E351" s="60">
        <v>33902367</v>
      </c>
      <c r="F351" s="66">
        <v>17134950</v>
      </c>
      <c r="G351" s="67" t="s">
        <v>214</v>
      </c>
      <c r="H351" s="67" t="s">
        <v>214</v>
      </c>
      <c r="I351" s="66">
        <v>17134950</v>
      </c>
      <c r="J351" s="54"/>
      <c r="K351" s="72">
        <f t="shared" si="12"/>
        <v>16767417</v>
      </c>
      <c r="L351" s="72">
        <f t="shared" si="13"/>
        <v>16767417</v>
      </c>
    </row>
    <row r="352" spans="1:12" ht="42.75" x14ac:dyDescent="0.25">
      <c r="A352" s="5" t="s">
        <v>618</v>
      </c>
      <c r="B352" s="1" t="s">
        <v>1</v>
      </c>
      <c r="C352" s="12" t="s">
        <v>784</v>
      </c>
      <c r="D352" s="8">
        <v>33418767</v>
      </c>
      <c r="E352" s="60">
        <v>33418767</v>
      </c>
      <c r="F352" s="66">
        <v>17134950</v>
      </c>
      <c r="G352" s="67" t="s">
        <v>214</v>
      </c>
      <c r="H352" s="67" t="s">
        <v>214</v>
      </c>
      <c r="I352" s="66">
        <v>17134950</v>
      </c>
      <c r="J352" s="54"/>
      <c r="K352" s="72">
        <f t="shared" si="12"/>
        <v>16283817</v>
      </c>
      <c r="L352" s="72">
        <f t="shared" si="13"/>
        <v>16283817</v>
      </c>
    </row>
    <row r="353" spans="1:12" x14ac:dyDescent="0.25">
      <c r="A353" s="5" t="s">
        <v>620</v>
      </c>
      <c r="B353" s="1" t="s">
        <v>1</v>
      </c>
      <c r="C353" s="12" t="s">
        <v>785</v>
      </c>
      <c r="D353" s="8">
        <v>483600</v>
      </c>
      <c r="E353" s="60">
        <v>483600</v>
      </c>
      <c r="F353" s="67" t="s">
        <v>214</v>
      </c>
      <c r="G353" s="67" t="s">
        <v>214</v>
      </c>
      <c r="H353" s="67" t="s">
        <v>214</v>
      </c>
      <c r="I353" s="67">
        <v>0</v>
      </c>
      <c r="J353" s="54"/>
      <c r="K353" s="72">
        <f t="shared" si="12"/>
        <v>483600</v>
      </c>
      <c r="L353" s="72">
        <f t="shared" si="13"/>
        <v>483600</v>
      </c>
    </row>
    <row r="354" spans="1:12" x14ac:dyDescent="0.25">
      <c r="A354" s="5" t="s">
        <v>786</v>
      </c>
      <c r="B354" s="1" t="s">
        <v>1</v>
      </c>
      <c r="C354" s="12" t="s">
        <v>787</v>
      </c>
      <c r="D354" s="8">
        <v>10328051.869999999</v>
      </c>
      <c r="E354" s="60">
        <v>10328051.869999999</v>
      </c>
      <c r="F354" s="66">
        <v>4892079.3899999997</v>
      </c>
      <c r="G354" s="67" t="s">
        <v>214</v>
      </c>
      <c r="H354" s="67" t="s">
        <v>214</v>
      </c>
      <c r="I354" s="66">
        <v>4892079.3899999997</v>
      </c>
      <c r="J354" s="54"/>
      <c r="K354" s="72">
        <f t="shared" si="12"/>
        <v>5435972.4799999995</v>
      </c>
      <c r="L354" s="72">
        <f t="shared" si="13"/>
        <v>5435972.4799999995</v>
      </c>
    </row>
    <row r="355" spans="1:12" ht="21.75" x14ac:dyDescent="0.25">
      <c r="A355" s="5" t="s">
        <v>458</v>
      </c>
      <c r="B355" s="1" t="s">
        <v>1</v>
      </c>
      <c r="C355" s="12" t="s">
        <v>788</v>
      </c>
      <c r="D355" s="8">
        <v>10328051.869999999</v>
      </c>
      <c r="E355" s="60">
        <v>10328051.869999999</v>
      </c>
      <c r="F355" s="66">
        <v>4892079.3899999997</v>
      </c>
      <c r="G355" s="67" t="s">
        <v>214</v>
      </c>
      <c r="H355" s="67" t="s">
        <v>214</v>
      </c>
      <c r="I355" s="66">
        <v>4892079.3899999997</v>
      </c>
      <c r="J355" s="54"/>
      <c r="K355" s="72">
        <f t="shared" si="12"/>
        <v>5435972.4799999995</v>
      </c>
      <c r="L355" s="72">
        <f t="shared" si="13"/>
        <v>5435972.4799999995</v>
      </c>
    </row>
    <row r="356" spans="1:12" x14ac:dyDescent="0.25">
      <c r="A356" s="5" t="s">
        <v>505</v>
      </c>
      <c r="B356" s="1" t="s">
        <v>1</v>
      </c>
      <c r="C356" s="12" t="s">
        <v>789</v>
      </c>
      <c r="D356" s="8">
        <v>10328051.869999999</v>
      </c>
      <c r="E356" s="60">
        <v>10328051.869999999</v>
      </c>
      <c r="F356" s="66">
        <v>4892079.3899999997</v>
      </c>
      <c r="G356" s="67" t="s">
        <v>214</v>
      </c>
      <c r="H356" s="67" t="s">
        <v>214</v>
      </c>
      <c r="I356" s="66">
        <v>4892079.3899999997</v>
      </c>
      <c r="J356" s="54"/>
      <c r="K356" s="72">
        <f t="shared" si="12"/>
        <v>5435972.4799999995</v>
      </c>
      <c r="L356" s="72">
        <f t="shared" si="13"/>
        <v>5435972.4799999995</v>
      </c>
    </row>
    <row r="357" spans="1:12" ht="42.75" x14ac:dyDescent="0.25">
      <c r="A357" s="5" t="s">
        <v>604</v>
      </c>
      <c r="B357" s="1" t="s">
        <v>1</v>
      </c>
      <c r="C357" s="12" t="s">
        <v>790</v>
      </c>
      <c r="D357" s="8">
        <v>10323097.869999999</v>
      </c>
      <c r="E357" s="60">
        <v>10323097.869999999</v>
      </c>
      <c r="F357" s="66">
        <v>4889123.3899999997</v>
      </c>
      <c r="G357" s="67" t="s">
        <v>214</v>
      </c>
      <c r="H357" s="67" t="s">
        <v>214</v>
      </c>
      <c r="I357" s="66">
        <v>4889123.3899999997</v>
      </c>
      <c r="J357" s="54"/>
      <c r="K357" s="72">
        <f t="shared" si="12"/>
        <v>5433974.4799999995</v>
      </c>
      <c r="L357" s="72">
        <f t="shared" si="13"/>
        <v>5433974.4799999995</v>
      </c>
    </row>
    <row r="358" spans="1:12" x14ac:dyDescent="0.25">
      <c r="A358" s="5" t="s">
        <v>507</v>
      </c>
      <c r="B358" s="1" t="s">
        <v>1</v>
      </c>
      <c r="C358" s="12" t="s">
        <v>791</v>
      </c>
      <c r="D358" s="8">
        <v>4954</v>
      </c>
      <c r="E358" s="60">
        <v>4954</v>
      </c>
      <c r="F358" s="66">
        <v>2956</v>
      </c>
      <c r="G358" s="67" t="s">
        <v>214</v>
      </c>
      <c r="H358" s="67" t="s">
        <v>214</v>
      </c>
      <c r="I358" s="66">
        <v>2956</v>
      </c>
      <c r="J358" s="54"/>
      <c r="K358" s="72">
        <f t="shared" si="12"/>
        <v>1998</v>
      </c>
      <c r="L358" s="72">
        <f t="shared" si="13"/>
        <v>1998</v>
      </c>
    </row>
    <row r="359" spans="1:12" x14ac:dyDescent="0.25">
      <c r="A359" s="5" t="s">
        <v>792</v>
      </c>
      <c r="B359" s="1" t="s">
        <v>1</v>
      </c>
      <c r="C359" s="12" t="s">
        <v>793</v>
      </c>
      <c r="D359" s="8">
        <v>4000</v>
      </c>
      <c r="E359" s="60">
        <v>4000</v>
      </c>
      <c r="F359" s="66">
        <v>2646.58</v>
      </c>
      <c r="G359" s="67" t="s">
        <v>214</v>
      </c>
      <c r="H359" s="67" t="s">
        <v>214</v>
      </c>
      <c r="I359" s="66">
        <v>2646.58</v>
      </c>
      <c r="J359" s="54"/>
      <c r="K359" s="72">
        <f t="shared" si="12"/>
        <v>1353.42</v>
      </c>
      <c r="L359" s="72">
        <f t="shared" si="13"/>
        <v>1353.42</v>
      </c>
    </row>
    <row r="360" spans="1:12" ht="21.75" x14ac:dyDescent="0.25">
      <c r="A360" s="5" t="s">
        <v>794</v>
      </c>
      <c r="B360" s="1" t="s">
        <v>1</v>
      </c>
      <c r="C360" s="12" t="s">
        <v>795</v>
      </c>
      <c r="D360" s="8">
        <v>4000</v>
      </c>
      <c r="E360" s="60">
        <v>4000</v>
      </c>
      <c r="F360" s="66">
        <v>2646.58</v>
      </c>
      <c r="G360" s="67" t="s">
        <v>214</v>
      </c>
      <c r="H360" s="67" t="s">
        <v>214</v>
      </c>
      <c r="I360" s="66">
        <v>2646.58</v>
      </c>
      <c r="J360" s="54"/>
      <c r="K360" s="72">
        <f t="shared" si="12"/>
        <v>1353.42</v>
      </c>
      <c r="L360" s="72">
        <f t="shared" si="13"/>
        <v>1353.42</v>
      </c>
    </row>
    <row r="361" spans="1:12" x14ac:dyDescent="0.25">
      <c r="A361" s="5" t="s">
        <v>792</v>
      </c>
      <c r="B361" s="1" t="s">
        <v>1</v>
      </c>
      <c r="C361" s="12" t="s">
        <v>796</v>
      </c>
      <c r="D361" s="8">
        <v>4000</v>
      </c>
      <c r="E361" s="60">
        <v>4000</v>
      </c>
      <c r="F361" s="66">
        <v>2646.58</v>
      </c>
      <c r="G361" s="67" t="s">
        <v>214</v>
      </c>
      <c r="H361" s="67" t="s">
        <v>214</v>
      </c>
      <c r="I361" s="66">
        <v>2646.58</v>
      </c>
      <c r="J361" s="54"/>
      <c r="K361" s="72">
        <f t="shared" si="12"/>
        <v>1353.42</v>
      </c>
      <c r="L361" s="72">
        <f t="shared" si="13"/>
        <v>1353.42</v>
      </c>
    </row>
    <row r="362" spans="1:12" x14ac:dyDescent="0.25">
      <c r="A362" s="5" t="s">
        <v>797</v>
      </c>
      <c r="B362" s="1" t="s">
        <v>1</v>
      </c>
      <c r="C362" s="12" t="s">
        <v>798</v>
      </c>
      <c r="D362" s="8">
        <v>4000</v>
      </c>
      <c r="E362" s="60">
        <v>4000</v>
      </c>
      <c r="F362" s="66">
        <v>2646.58</v>
      </c>
      <c r="G362" s="67" t="s">
        <v>214</v>
      </c>
      <c r="H362" s="67" t="s">
        <v>214</v>
      </c>
      <c r="I362" s="66">
        <v>2646.58</v>
      </c>
      <c r="J362" s="54"/>
      <c r="K362" s="72">
        <f t="shared" si="12"/>
        <v>1353.42</v>
      </c>
      <c r="L362" s="72">
        <f t="shared" si="13"/>
        <v>1353.42</v>
      </c>
    </row>
    <row r="363" spans="1:12" ht="21.75" x14ac:dyDescent="0.25">
      <c r="A363" s="5" t="s">
        <v>799</v>
      </c>
      <c r="B363" s="1" t="s">
        <v>1</v>
      </c>
      <c r="C363" s="12" t="s">
        <v>800</v>
      </c>
      <c r="D363" s="8">
        <v>104492383.06</v>
      </c>
      <c r="E363" s="60">
        <v>104492383.06</v>
      </c>
      <c r="F363" s="66">
        <v>47869449.479999997</v>
      </c>
      <c r="G363" s="67" t="s">
        <v>214</v>
      </c>
      <c r="H363" s="67" t="s">
        <v>214</v>
      </c>
      <c r="I363" s="66">
        <v>47869449.479999997</v>
      </c>
      <c r="J363" s="54"/>
      <c r="K363" s="72">
        <f t="shared" si="12"/>
        <v>56622933.580000006</v>
      </c>
      <c r="L363" s="72">
        <f t="shared" si="13"/>
        <v>56622933.580000006</v>
      </c>
    </row>
    <row r="364" spans="1:12" ht="32.25" x14ac:dyDescent="0.25">
      <c r="A364" s="5" t="s">
        <v>801</v>
      </c>
      <c r="B364" s="1" t="s">
        <v>1</v>
      </c>
      <c r="C364" s="12" t="s">
        <v>802</v>
      </c>
      <c r="D364" s="8">
        <v>23840700</v>
      </c>
      <c r="E364" s="60">
        <v>23840700</v>
      </c>
      <c r="F364" s="66">
        <v>15686260</v>
      </c>
      <c r="G364" s="67" t="s">
        <v>214</v>
      </c>
      <c r="H364" s="67" t="s">
        <v>214</v>
      </c>
      <c r="I364" s="66">
        <v>15686260</v>
      </c>
      <c r="J364" s="54"/>
      <c r="K364" s="72">
        <f t="shared" si="12"/>
        <v>8154440</v>
      </c>
      <c r="L364" s="72">
        <f t="shared" si="13"/>
        <v>8154440</v>
      </c>
    </row>
    <row r="365" spans="1:12" x14ac:dyDescent="0.25">
      <c r="A365" s="5" t="s">
        <v>379</v>
      </c>
      <c r="B365" s="1" t="s">
        <v>1</v>
      </c>
      <c r="C365" s="12" t="s">
        <v>803</v>
      </c>
      <c r="D365" s="8">
        <v>23840700</v>
      </c>
      <c r="E365" s="60">
        <v>23840700</v>
      </c>
      <c r="F365" s="66">
        <v>15686260</v>
      </c>
      <c r="G365" s="67" t="s">
        <v>214</v>
      </c>
      <c r="H365" s="67" t="s">
        <v>214</v>
      </c>
      <c r="I365" s="66">
        <v>15686260</v>
      </c>
      <c r="J365" s="54"/>
      <c r="K365" s="72">
        <f t="shared" si="12"/>
        <v>8154440</v>
      </c>
      <c r="L365" s="72">
        <f t="shared" si="13"/>
        <v>8154440</v>
      </c>
    </row>
    <row r="366" spans="1:12" x14ac:dyDescent="0.25">
      <c r="A366" s="5" t="s">
        <v>804</v>
      </c>
      <c r="B366" s="1" t="s">
        <v>1</v>
      </c>
      <c r="C366" s="12" t="s">
        <v>805</v>
      </c>
      <c r="D366" s="8">
        <v>23840700</v>
      </c>
      <c r="E366" s="60">
        <v>23840700</v>
      </c>
      <c r="F366" s="66">
        <v>15686260</v>
      </c>
      <c r="G366" s="67" t="s">
        <v>214</v>
      </c>
      <c r="H366" s="67" t="s">
        <v>214</v>
      </c>
      <c r="I366" s="66">
        <v>15686260</v>
      </c>
      <c r="J366" s="54"/>
      <c r="K366" s="72">
        <f t="shared" si="12"/>
        <v>8154440</v>
      </c>
      <c r="L366" s="72">
        <f t="shared" si="13"/>
        <v>8154440</v>
      </c>
    </row>
    <row r="367" spans="1:12" x14ac:dyDescent="0.25">
      <c r="A367" s="5" t="s">
        <v>806</v>
      </c>
      <c r="B367" s="1" t="s">
        <v>1</v>
      </c>
      <c r="C367" s="12" t="s">
        <v>807</v>
      </c>
      <c r="D367" s="8">
        <v>23840700</v>
      </c>
      <c r="E367" s="60">
        <v>23840700</v>
      </c>
      <c r="F367" s="66">
        <v>15686260</v>
      </c>
      <c r="G367" s="67" t="s">
        <v>214</v>
      </c>
      <c r="H367" s="67" t="s">
        <v>214</v>
      </c>
      <c r="I367" s="66">
        <v>15686260</v>
      </c>
      <c r="J367" s="54"/>
      <c r="K367" s="72">
        <f t="shared" si="12"/>
        <v>8154440</v>
      </c>
      <c r="L367" s="72">
        <f t="shared" si="13"/>
        <v>8154440</v>
      </c>
    </row>
    <row r="368" spans="1:12" x14ac:dyDescent="0.25">
      <c r="A368" s="5" t="s">
        <v>808</v>
      </c>
      <c r="B368" s="1" t="s">
        <v>1</v>
      </c>
      <c r="C368" s="12" t="s">
        <v>809</v>
      </c>
      <c r="D368" s="8">
        <v>80651683.060000002</v>
      </c>
      <c r="E368" s="60">
        <v>80651683.060000002</v>
      </c>
      <c r="F368" s="66">
        <v>32183189.48</v>
      </c>
      <c r="G368" s="67" t="s">
        <v>214</v>
      </c>
      <c r="H368" s="67" t="s">
        <v>214</v>
      </c>
      <c r="I368" s="66">
        <v>32183189.48</v>
      </c>
      <c r="J368" s="54"/>
      <c r="K368" s="72">
        <f t="shared" si="12"/>
        <v>48468493.579999998</v>
      </c>
      <c r="L368" s="72">
        <f t="shared" si="13"/>
        <v>48468493.579999998</v>
      </c>
    </row>
    <row r="369" spans="1:12" x14ac:dyDescent="0.25">
      <c r="A369" s="5" t="s">
        <v>379</v>
      </c>
      <c r="B369" s="1" t="s">
        <v>1</v>
      </c>
      <c r="C369" s="12" t="s">
        <v>810</v>
      </c>
      <c r="D369" s="8">
        <v>80651683.060000002</v>
      </c>
      <c r="E369" s="60">
        <v>80651683.060000002</v>
      </c>
      <c r="F369" s="66">
        <v>32183189.48</v>
      </c>
      <c r="G369" s="67" t="s">
        <v>214</v>
      </c>
      <c r="H369" s="67" t="s">
        <v>214</v>
      </c>
      <c r="I369" s="66">
        <v>32183189.48</v>
      </c>
      <c r="J369" s="54"/>
      <c r="K369" s="72">
        <f t="shared" si="12"/>
        <v>48468493.579999998</v>
      </c>
      <c r="L369" s="72">
        <f t="shared" si="13"/>
        <v>48468493.579999998</v>
      </c>
    </row>
    <row r="370" spans="1:12" x14ac:dyDescent="0.25">
      <c r="A370" s="5" t="s">
        <v>295</v>
      </c>
      <c r="B370" s="1" t="s">
        <v>1</v>
      </c>
      <c r="C370" s="12" t="s">
        <v>811</v>
      </c>
      <c r="D370" s="8">
        <v>80651683.060000002</v>
      </c>
      <c r="E370" s="60">
        <v>80651683.060000002</v>
      </c>
      <c r="F370" s="66">
        <v>32183189.48</v>
      </c>
      <c r="G370" s="67" t="s">
        <v>214</v>
      </c>
      <c r="H370" s="67" t="s">
        <v>214</v>
      </c>
      <c r="I370" s="66">
        <v>32183189.48</v>
      </c>
      <c r="J370" s="54"/>
      <c r="K370" s="72">
        <f t="shared" si="12"/>
        <v>48468493.579999998</v>
      </c>
      <c r="L370" s="72">
        <f t="shared" si="13"/>
        <v>48468493.579999998</v>
      </c>
    </row>
    <row r="371" spans="1:12" x14ac:dyDescent="0.25">
      <c r="A371" s="18" t="s">
        <v>812</v>
      </c>
      <c r="B371" s="19">
        <v>450</v>
      </c>
      <c r="C371" s="20" t="s">
        <v>16</v>
      </c>
      <c r="D371" s="16">
        <v>-18549826.559999999</v>
      </c>
      <c r="E371" s="62">
        <v>-18549826.559999999</v>
      </c>
      <c r="F371" s="68">
        <v>19873589.23</v>
      </c>
      <c r="G371" s="69" t="s">
        <v>214</v>
      </c>
      <c r="H371" s="69" t="s">
        <v>214</v>
      </c>
      <c r="I371" s="68">
        <v>19873589.23</v>
      </c>
      <c r="J371" s="54"/>
      <c r="K371" s="73">
        <f t="shared" si="12"/>
        <v>-38423415.789999999</v>
      </c>
      <c r="L371" s="73">
        <f t="shared" si="13"/>
        <v>-38423415.789999999</v>
      </c>
    </row>
    <row r="372" spans="1:12" x14ac:dyDescent="0.25">
      <c r="A372" s="17"/>
      <c r="B372" s="17"/>
      <c r="C372" s="17"/>
      <c r="D372" s="17"/>
      <c r="E372" s="63"/>
      <c r="F372" s="22"/>
      <c r="G372" s="22"/>
      <c r="H372" s="22"/>
      <c r="I372" s="22"/>
      <c r="J372" s="54"/>
      <c r="K372" s="74"/>
      <c r="L372" s="74"/>
    </row>
  </sheetData>
  <mergeCells count="17">
    <mergeCell ref="D3:D4"/>
    <mergeCell ref="E3:E4"/>
    <mergeCell ref="K3:L3"/>
    <mergeCell ref="K2:L2"/>
    <mergeCell ref="A2:I2"/>
    <mergeCell ref="F3:I3"/>
    <mergeCell ref="A371:A372"/>
    <mergeCell ref="B371:B372"/>
    <mergeCell ref="C371:C372"/>
    <mergeCell ref="E371:E372"/>
    <mergeCell ref="F371:F372"/>
    <mergeCell ref="D371:D372"/>
    <mergeCell ref="K371:K372"/>
    <mergeCell ref="L371:L372"/>
    <mergeCell ref="G371:G372"/>
    <mergeCell ref="H371:H372"/>
    <mergeCell ref="I371:I372"/>
  </mergeCells>
  <pageMargins left="0.196850393700787" right="0.196850393700787" top="0.196850393700787" bottom="0.45657244094488197" header="0.196850393700787" footer="0.196850393700787"/>
  <pageSetup paperSize="9" scale="81" fitToHeight="0" orientation="landscape" horizontalDpi="300" verticalDpi="300" r:id="rId1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6"/>
  <sheetViews>
    <sheetView showGridLines="0" tabSelected="1" workbookViewId="0">
      <selection activeCell="G41" sqref="G41"/>
    </sheetView>
  </sheetViews>
  <sheetFormatPr defaultRowHeight="15" x14ac:dyDescent="0.25"/>
  <cols>
    <col min="1" max="1" width="0.140625" customWidth="1"/>
    <col min="2" max="2" width="51.85546875" customWidth="1"/>
    <col min="3" max="3" width="4.85546875" customWidth="1"/>
    <col min="4" max="4" width="23.42578125" customWidth="1"/>
    <col min="5" max="5" width="14.85546875" customWidth="1"/>
    <col min="6" max="6" width="14.140625" customWidth="1"/>
    <col min="7" max="7" width="15.28515625" customWidth="1"/>
    <col min="8" max="8" width="13.85546875" customWidth="1"/>
    <col min="9" max="9" width="17.28515625" customWidth="1"/>
    <col min="10" max="10" width="17.140625" customWidth="1"/>
  </cols>
  <sheetData>
    <row r="1" spans="2:10" s="13" customFormat="1" ht="9" customHeight="1" x14ac:dyDescent="0.25">
      <c r="B1" s="84" t="s">
        <v>896</v>
      </c>
      <c r="C1" s="84"/>
      <c r="D1" s="84"/>
      <c r="E1" s="84"/>
      <c r="F1" s="84"/>
      <c r="G1" s="84"/>
      <c r="H1" s="84"/>
      <c r="I1" s="84"/>
      <c r="J1" s="84"/>
    </row>
    <row r="2" spans="2:10" ht="15" customHeight="1" x14ac:dyDescent="0.25">
      <c r="B2" s="15" t="s">
        <v>813</v>
      </c>
      <c r="C2" s="15"/>
      <c r="D2" s="15"/>
      <c r="E2" s="15"/>
      <c r="F2" s="15"/>
      <c r="G2" s="15"/>
      <c r="H2" s="15"/>
      <c r="I2" s="15"/>
      <c r="J2" s="15"/>
    </row>
    <row r="3" spans="2:10" x14ac:dyDescent="0.25">
      <c r="B3" s="2" t="s">
        <v>0</v>
      </c>
      <c r="C3" s="2" t="s">
        <v>0</v>
      </c>
      <c r="D3" s="25" t="s">
        <v>0</v>
      </c>
      <c r="E3" s="51" t="s">
        <v>7</v>
      </c>
      <c r="F3" s="53" t="s">
        <v>8</v>
      </c>
      <c r="G3" s="53"/>
      <c r="H3" s="53"/>
      <c r="I3" s="83"/>
      <c r="J3" s="81" t="s">
        <v>872</v>
      </c>
    </row>
    <row r="4" spans="2:10" ht="24.75" customHeight="1" x14ac:dyDescent="0.25">
      <c r="B4" s="3" t="s">
        <v>9</v>
      </c>
      <c r="C4" s="3" t="s">
        <v>10</v>
      </c>
      <c r="D4" s="26" t="s">
        <v>814</v>
      </c>
      <c r="E4" s="77"/>
      <c r="F4" s="52" t="s">
        <v>868</v>
      </c>
      <c r="G4" s="49" t="s">
        <v>869</v>
      </c>
      <c r="H4" s="49" t="s">
        <v>870</v>
      </c>
      <c r="I4" s="82" t="s">
        <v>871</v>
      </c>
      <c r="J4" s="81"/>
    </row>
    <row r="5" spans="2:10" x14ac:dyDescent="0.25">
      <c r="B5" s="4" t="s">
        <v>12</v>
      </c>
      <c r="C5" s="4" t="s">
        <v>13</v>
      </c>
      <c r="D5" s="4" t="s">
        <v>14</v>
      </c>
      <c r="E5" s="50">
        <v>4</v>
      </c>
      <c r="F5" s="4">
        <v>5</v>
      </c>
      <c r="G5" s="4">
        <v>6</v>
      </c>
      <c r="H5" s="4">
        <v>7</v>
      </c>
      <c r="I5" s="80">
        <v>8</v>
      </c>
      <c r="J5" s="76">
        <v>9</v>
      </c>
    </row>
    <row r="6" spans="2:10" x14ac:dyDescent="0.25">
      <c r="B6" s="5" t="s">
        <v>815</v>
      </c>
      <c r="C6" s="6">
        <v>500</v>
      </c>
      <c r="D6" s="7" t="s">
        <v>16</v>
      </c>
      <c r="E6" s="8">
        <v>18549826.559999999</v>
      </c>
      <c r="F6" s="8">
        <v>0</v>
      </c>
      <c r="G6" s="8">
        <v>0</v>
      </c>
      <c r="H6" s="8">
        <v>0</v>
      </c>
      <c r="I6" s="60">
        <v>-19873589.23</v>
      </c>
      <c r="J6" s="72">
        <f>E6-I6</f>
        <v>38423415.789999999</v>
      </c>
    </row>
    <row r="7" spans="2:10" ht="32.25" x14ac:dyDescent="0.25">
      <c r="B7" s="5" t="s">
        <v>816</v>
      </c>
      <c r="C7" s="6">
        <v>520</v>
      </c>
      <c r="D7" s="7" t="s">
        <v>16</v>
      </c>
      <c r="E7" s="9">
        <v>0</v>
      </c>
      <c r="F7" s="8">
        <v>0</v>
      </c>
      <c r="G7" s="8">
        <v>0</v>
      </c>
      <c r="H7" s="8">
        <v>0</v>
      </c>
      <c r="I7" s="60">
        <v>-16100000</v>
      </c>
      <c r="J7" s="72">
        <f t="shared" ref="J7:J33" si="0">E7-I7</f>
        <v>16100000</v>
      </c>
    </row>
    <row r="8" spans="2:10" x14ac:dyDescent="0.25">
      <c r="B8" s="5" t="s">
        <v>817</v>
      </c>
      <c r="C8" s="6">
        <v>520</v>
      </c>
      <c r="D8" s="7" t="s">
        <v>818</v>
      </c>
      <c r="E8" s="9">
        <v>0</v>
      </c>
      <c r="F8" s="8">
        <v>0</v>
      </c>
      <c r="G8" s="8">
        <v>0</v>
      </c>
      <c r="H8" s="8">
        <v>0</v>
      </c>
      <c r="I8" s="60">
        <v>-16100000</v>
      </c>
      <c r="J8" s="72">
        <f t="shared" si="0"/>
        <v>16100000</v>
      </c>
    </row>
    <row r="9" spans="2:10" ht="21.75" x14ac:dyDescent="0.25">
      <c r="B9" s="5" t="s">
        <v>819</v>
      </c>
      <c r="C9" s="6">
        <v>520</v>
      </c>
      <c r="D9" s="7" t="s">
        <v>820</v>
      </c>
      <c r="E9" s="9">
        <v>0</v>
      </c>
      <c r="F9" s="8">
        <v>0</v>
      </c>
      <c r="G9" s="8">
        <v>0</v>
      </c>
      <c r="H9" s="8">
        <v>0</v>
      </c>
      <c r="I9" s="60">
        <v>-16100000</v>
      </c>
      <c r="J9" s="72">
        <f t="shared" si="0"/>
        <v>16100000</v>
      </c>
    </row>
    <row r="10" spans="2:10" ht="21.75" x14ac:dyDescent="0.25">
      <c r="B10" s="5" t="s">
        <v>821</v>
      </c>
      <c r="C10" s="6">
        <v>520</v>
      </c>
      <c r="D10" s="7" t="s">
        <v>822</v>
      </c>
      <c r="E10" s="8">
        <v>16100000</v>
      </c>
      <c r="F10" s="9" t="s">
        <v>214</v>
      </c>
      <c r="G10" s="9" t="s">
        <v>214</v>
      </c>
      <c r="H10" s="9" t="s">
        <v>214</v>
      </c>
      <c r="I10" s="61">
        <v>0</v>
      </c>
      <c r="J10" s="72">
        <f t="shared" si="0"/>
        <v>16100000</v>
      </c>
    </row>
    <row r="11" spans="2:10" ht="21.75" x14ac:dyDescent="0.25">
      <c r="B11" s="5" t="s">
        <v>823</v>
      </c>
      <c r="C11" s="6">
        <v>520</v>
      </c>
      <c r="D11" s="7" t="s">
        <v>824</v>
      </c>
      <c r="E11" s="8">
        <v>16100000</v>
      </c>
      <c r="F11" s="9" t="s">
        <v>214</v>
      </c>
      <c r="G11" s="9" t="s">
        <v>214</v>
      </c>
      <c r="H11" s="9" t="s">
        <v>214</v>
      </c>
      <c r="I11" s="61">
        <v>0</v>
      </c>
      <c r="J11" s="72">
        <f t="shared" si="0"/>
        <v>16100000</v>
      </c>
    </row>
    <row r="12" spans="2:10" ht="21.75" x14ac:dyDescent="0.25">
      <c r="B12" s="5" t="s">
        <v>825</v>
      </c>
      <c r="C12" s="6">
        <v>520</v>
      </c>
      <c r="D12" s="7" t="s">
        <v>826</v>
      </c>
      <c r="E12" s="8">
        <v>-16100000</v>
      </c>
      <c r="F12" s="8">
        <v>0</v>
      </c>
      <c r="G12" s="8">
        <v>0</v>
      </c>
      <c r="H12" s="8">
        <v>0</v>
      </c>
      <c r="I12" s="60">
        <v>-16100000</v>
      </c>
      <c r="J12" s="72">
        <f t="shared" si="0"/>
        <v>0</v>
      </c>
    </row>
    <row r="13" spans="2:10" ht="21.75" x14ac:dyDescent="0.25">
      <c r="B13" s="5" t="s">
        <v>827</v>
      </c>
      <c r="C13" s="6">
        <v>520</v>
      </c>
      <c r="D13" s="7" t="s">
        <v>828</v>
      </c>
      <c r="E13" s="8">
        <v>-16100000</v>
      </c>
      <c r="F13" s="8">
        <v>0</v>
      </c>
      <c r="G13" s="8">
        <v>0</v>
      </c>
      <c r="H13" s="8">
        <v>0</v>
      </c>
      <c r="I13" s="60">
        <v>-16100000</v>
      </c>
      <c r="J13" s="72">
        <f t="shared" si="0"/>
        <v>0</v>
      </c>
    </row>
    <row r="14" spans="2:10" x14ac:dyDescent="0.25">
      <c r="B14" s="5" t="s">
        <v>829</v>
      </c>
      <c r="C14" s="6">
        <v>520</v>
      </c>
      <c r="D14" s="7" t="s">
        <v>830</v>
      </c>
      <c r="E14" s="9">
        <v>0</v>
      </c>
      <c r="F14" s="8">
        <v>0</v>
      </c>
      <c r="G14" s="8">
        <v>0</v>
      </c>
      <c r="H14" s="8">
        <v>0</v>
      </c>
      <c r="I14" s="60">
        <v>0</v>
      </c>
      <c r="J14" s="72">
        <f t="shared" si="0"/>
        <v>0</v>
      </c>
    </row>
    <row r="15" spans="2:10" x14ac:dyDescent="0.25">
      <c r="B15" s="5" t="s">
        <v>831</v>
      </c>
      <c r="C15" s="6">
        <v>520</v>
      </c>
      <c r="D15" s="7" t="s">
        <v>832</v>
      </c>
      <c r="E15" s="9">
        <v>0</v>
      </c>
      <c r="F15" s="8">
        <v>0</v>
      </c>
      <c r="G15" s="8">
        <v>0</v>
      </c>
      <c r="H15" s="8">
        <v>0</v>
      </c>
      <c r="I15" s="60">
        <v>0</v>
      </c>
      <c r="J15" s="72">
        <f t="shared" si="0"/>
        <v>0</v>
      </c>
    </row>
    <row r="16" spans="2:10" ht="21.75" x14ac:dyDescent="0.25">
      <c r="B16" s="5" t="s">
        <v>833</v>
      </c>
      <c r="C16" s="6">
        <v>520</v>
      </c>
      <c r="D16" s="7" t="s">
        <v>834</v>
      </c>
      <c r="E16" s="8">
        <v>3000000</v>
      </c>
      <c r="F16" s="8">
        <v>0</v>
      </c>
      <c r="G16" s="8">
        <v>0</v>
      </c>
      <c r="H16" s="8">
        <v>0</v>
      </c>
      <c r="I16" s="60">
        <v>0</v>
      </c>
      <c r="J16" s="72">
        <f t="shared" si="0"/>
        <v>3000000</v>
      </c>
    </row>
    <row r="17" spans="2:10" ht="21.75" x14ac:dyDescent="0.25">
      <c r="B17" s="5" t="s">
        <v>835</v>
      </c>
      <c r="C17" s="6">
        <v>520</v>
      </c>
      <c r="D17" s="7" t="s">
        <v>836</v>
      </c>
      <c r="E17" s="8">
        <v>3000000</v>
      </c>
      <c r="F17" s="8">
        <v>0</v>
      </c>
      <c r="G17" s="8">
        <v>0</v>
      </c>
      <c r="H17" s="8">
        <v>0</v>
      </c>
      <c r="I17" s="60">
        <v>0</v>
      </c>
      <c r="J17" s="72">
        <f t="shared" si="0"/>
        <v>3000000</v>
      </c>
    </row>
    <row r="18" spans="2:10" ht="32.25" x14ac:dyDescent="0.25">
      <c r="B18" s="5" t="s">
        <v>837</v>
      </c>
      <c r="C18" s="6">
        <v>520</v>
      </c>
      <c r="D18" s="7" t="s">
        <v>838</v>
      </c>
      <c r="E18" s="8">
        <v>3000000</v>
      </c>
      <c r="F18" s="8">
        <v>0</v>
      </c>
      <c r="G18" s="8">
        <v>0</v>
      </c>
      <c r="H18" s="8">
        <v>0</v>
      </c>
      <c r="I18" s="60">
        <v>0</v>
      </c>
      <c r="J18" s="72">
        <f t="shared" si="0"/>
        <v>3000000</v>
      </c>
    </row>
    <row r="19" spans="2:10" x14ac:dyDescent="0.25">
      <c r="B19" s="5" t="s">
        <v>839</v>
      </c>
      <c r="C19" s="6">
        <v>520</v>
      </c>
      <c r="D19" s="7" t="s">
        <v>840</v>
      </c>
      <c r="E19" s="8">
        <v>-3000000</v>
      </c>
      <c r="F19" s="8">
        <v>0</v>
      </c>
      <c r="G19" s="8">
        <v>0</v>
      </c>
      <c r="H19" s="8">
        <v>0</v>
      </c>
      <c r="I19" s="60">
        <v>0</v>
      </c>
      <c r="J19" s="72">
        <f t="shared" si="0"/>
        <v>-3000000</v>
      </c>
    </row>
    <row r="20" spans="2:10" ht="21.75" x14ac:dyDescent="0.25">
      <c r="B20" s="5" t="s">
        <v>841</v>
      </c>
      <c r="C20" s="6">
        <v>520</v>
      </c>
      <c r="D20" s="7" t="s">
        <v>842</v>
      </c>
      <c r="E20" s="8">
        <v>-3000000</v>
      </c>
      <c r="F20" s="8">
        <v>0</v>
      </c>
      <c r="G20" s="8">
        <v>0</v>
      </c>
      <c r="H20" s="8">
        <v>0</v>
      </c>
      <c r="I20" s="60">
        <v>0</v>
      </c>
      <c r="J20" s="72">
        <f t="shared" si="0"/>
        <v>-3000000</v>
      </c>
    </row>
    <row r="21" spans="2:10" ht="32.25" x14ac:dyDescent="0.25">
      <c r="B21" s="5" t="s">
        <v>843</v>
      </c>
      <c r="C21" s="6">
        <v>520</v>
      </c>
      <c r="D21" s="7" t="s">
        <v>844</v>
      </c>
      <c r="E21" s="8">
        <v>-3000000</v>
      </c>
      <c r="F21" s="8">
        <v>0</v>
      </c>
      <c r="G21" s="8">
        <v>0</v>
      </c>
      <c r="H21" s="8">
        <v>0</v>
      </c>
      <c r="I21" s="60">
        <v>0</v>
      </c>
      <c r="J21" s="72">
        <f t="shared" si="0"/>
        <v>-3000000</v>
      </c>
    </row>
    <row r="22" spans="2:10" ht="21.75" x14ac:dyDescent="0.25">
      <c r="B22" s="5" t="s">
        <v>845</v>
      </c>
      <c r="C22" s="6">
        <v>620</v>
      </c>
      <c r="D22" s="7" t="s">
        <v>16</v>
      </c>
      <c r="E22" s="9" t="s">
        <v>214</v>
      </c>
      <c r="F22" s="9" t="s">
        <v>214</v>
      </c>
      <c r="G22" s="9" t="s">
        <v>214</v>
      </c>
      <c r="H22" s="9" t="s">
        <v>214</v>
      </c>
      <c r="I22" s="61" t="s">
        <v>214</v>
      </c>
      <c r="J22" s="72">
        <v>0</v>
      </c>
    </row>
    <row r="23" spans="2:10" x14ac:dyDescent="0.25">
      <c r="B23" s="5" t="s">
        <v>846</v>
      </c>
      <c r="C23" s="6">
        <v>700</v>
      </c>
      <c r="D23" s="7" t="s">
        <v>847</v>
      </c>
      <c r="E23" s="8">
        <v>18549826.559999999</v>
      </c>
      <c r="F23" s="8">
        <v>0</v>
      </c>
      <c r="G23" s="8">
        <v>0</v>
      </c>
      <c r="H23" s="8">
        <v>0</v>
      </c>
      <c r="I23" s="60">
        <v>-3773589.23</v>
      </c>
      <c r="J23" s="72">
        <f t="shared" si="0"/>
        <v>22323415.789999999</v>
      </c>
    </row>
    <row r="24" spans="2:10" ht="21.75" x14ac:dyDescent="0.25">
      <c r="B24" s="5" t="s">
        <v>848</v>
      </c>
      <c r="C24" s="6">
        <v>710</v>
      </c>
      <c r="D24" s="7" t="s">
        <v>849</v>
      </c>
      <c r="E24" s="8">
        <v>-1828806863.3299999</v>
      </c>
      <c r="F24" s="8">
        <v>0</v>
      </c>
      <c r="G24" s="8">
        <v>0</v>
      </c>
      <c r="H24" s="8">
        <v>0</v>
      </c>
      <c r="I24" s="60">
        <v>-935201247.74000001</v>
      </c>
      <c r="J24" s="72">
        <f t="shared" si="0"/>
        <v>-893605615.58999991</v>
      </c>
    </row>
    <row r="25" spans="2:10" x14ac:dyDescent="0.25">
      <c r="B25" s="5" t="s">
        <v>850</v>
      </c>
      <c r="C25" s="6">
        <v>710</v>
      </c>
      <c r="D25" s="7" t="s">
        <v>851</v>
      </c>
      <c r="E25" s="8">
        <v>-1828806863.3299999</v>
      </c>
      <c r="F25" s="8">
        <v>0</v>
      </c>
      <c r="G25" s="8">
        <v>0</v>
      </c>
      <c r="H25" s="8">
        <v>0</v>
      </c>
      <c r="I25" s="60">
        <v>-935201247.74000001</v>
      </c>
      <c r="J25" s="72">
        <f t="shared" si="0"/>
        <v>-893605615.58999991</v>
      </c>
    </row>
    <row r="26" spans="2:10" x14ac:dyDescent="0.25">
      <c r="B26" s="5" t="s">
        <v>852</v>
      </c>
      <c r="C26" s="6">
        <v>710</v>
      </c>
      <c r="D26" s="7" t="s">
        <v>853</v>
      </c>
      <c r="E26" s="8">
        <v>-1828806863.3299999</v>
      </c>
      <c r="F26" s="8">
        <v>0</v>
      </c>
      <c r="G26" s="8">
        <v>0</v>
      </c>
      <c r="H26" s="8">
        <v>0</v>
      </c>
      <c r="I26" s="60">
        <v>-935201247.74000001</v>
      </c>
      <c r="J26" s="72">
        <f t="shared" si="0"/>
        <v>-893605615.58999991</v>
      </c>
    </row>
    <row r="27" spans="2:10" x14ac:dyDescent="0.25">
      <c r="B27" s="5" t="s">
        <v>854</v>
      </c>
      <c r="C27" s="6">
        <v>710</v>
      </c>
      <c r="D27" s="7" t="s">
        <v>855</v>
      </c>
      <c r="E27" s="8">
        <v>-1828806863.3299999</v>
      </c>
      <c r="F27" s="8">
        <v>0</v>
      </c>
      <c r="G27" s="8">
        <v>0</v>
      </c>
      <c r="H27" s="8">
        <v>0</v>
      </c>
      <c r="I27" s="60">
        <v>-935201247.74000001</v>
      </c>
      <c r="J27" s="72">
        <f t="shared" si="0"/>
        <v>-893605615.58999991</v>
      </c>
    </row>
    <row r="28" spans="2:10" x14ac:dyDescent="0.25">
      <c r="B28" s="5" t="s">
        <v>856</v>
      </c>
      <c r="C28" s="6">
        <v>710</v>
      </c>
      <c r="D28" s="7" t="s">
        <v>857</v>
      </c>
      <c r="E28" s="8">
        <v>-1828806863.3299999</v>
      </c>
      <c r="F28" s="8">
        <v>0</v>
      </c>
      <c r="G28" s="8">
        <v>0</v>
      </c>
      <c r="H28" s="8">
        <v>0</v>
      </c>
      <c r="I28" s="60">
        <v>-935201247.74000001</v>
      </c>
      <c r="J28" s="72">
        <f t="shared" si="0"/>
        <v>-893605615.58999991</v>
      </c>
    </row>
    <row r="29" spans="2:10" ht="21.75" x14ac:dyDescent="0.25">
      <c r="B29" s="5" t="s">
        <v>858</v>
      </c>
      <c r="C29" s="6">
        <v>720</v>
      </c>
      <c r="D29" s="7" t="s">
        <v>859</v>
      </c>
      <c r="E29" s="8">
        <v>1847356689.8900001</v>
      </c>
      <c r="F29" s="8">
        <v>0</v>
      </c>
      <c r="G29" s="8">
        <v>0</v>
      </c>
      <c r="H29" s="8">
        <v>0</v>
      </c>
      <c r="I29" s="60">
        <v>931427658.50999999</v>
      </c>
      <c r="J29" s="72">
        <f t="shared" si="0"/>
        <v>915929031.38000011</v>
      </c>
    </row>
    <row r="30" spans="2:10" x14ac:dyDescent="0.25">
      <c r="B30" s="5" t="s">
        <v>860</v>
      </c>
      <c r="C30" s="6">
        <v>720</v>
      </c>
      <c r="D30" s="7" t="s">
        <v>861</v>
      </c>
      <c r="E30" s="8">
        <v>1847356689.8900001</v>
      </c>
      <c r="F30" s="8">
        <v>0</v>
      </c>
      <c r="G30" s="8">
        <v>0</v>
      </c>
      <c r="H30" s="8">
        <v>0</v>
      </c>
      <c r="I30" s="60">
        <v>931427658.50999999</v>
      </c>
      <c r="J30" s="72">
        <f t="shared" si="0"/>
        <v>915929031.38000011</v>
      </c>
    </row>
    <row r="31" spans="2:10" x14ac:dyDescent="0.25">
      <c r="B31" s="5" t="s">
        <v>862</v>
      </c>
      <c r="C31" s="6">
        <v>720</v>
      </c>
      <c r="D31" s="7" t="s">
        <v>863</v>
      </c>
      <c r="E31" s="8">
        <v>1847356689.8900001</v>
      </c>
      <c r="F31" s="8">
        <v>0</v>
      </c>
      <c r="G31" s="8">
        <v>0</v>
      </c>
      <c r="H31" s="8">
        <v>0</v>
      </c>
      <c r="I31" s="60">
        <v>931427658.50999999</v>
      </c>
      <c r="J31" s="72">
        <f t="shared" si="0"/>
        <v>915929031.38000011</v>
      </c>
    </row>
    <row r="32" spans="2:10" x14ac:dyDescent="0.25">
      <c r="B32" s="5" t="s">
        <v>864</v>
      </c>
      <c r="C32" s="6">
        <v>720</v>
      </c>
      <c r="D32" s="7" t="s">
        <v>865</v>
      </c>
      <c r="E32" s="8">
        <v>1847356689.8900001</v>
      </c>
      <c r="F32" s="8">
        <v>0</v>
      </c>
      <c r="G32" s="8">
        <v>0</v>
      </c>
      <c r="H32" s="8">
        <v>0</v>
      </c>
      <c r="I32" s="60">
        <v>931427658.50999999</v>
      </c>
      <c r="J32" s="72">
        <f t="shared" si="0"/>
        <v>915929031.38000011</v>
      </c>
    </row>
    <row r="33" spans="2:10" x14ac:dyDescent="0.25">
      <c r="B33" s="5" t="s">
        <v>866</v>
      </c>
      <c r="C33" s="6">
        <v>720</v>
      </c>
      <c r="D33" s="7" t="s">
        <v>867</v>
      </c>
      <c r="E33" s="8">
        <v>1847356689.8900001</v>
      </c>
      <c r="F33" s="8">
        <v>0</v>
      </c>
      <c r="G33" s="8">
        <v>0</v>
      </c>
      <c r="H33" s="8">
        <v>0</v>
      </c>
      <c r="I33" s="60">
        <v>931427658.50999999</v>
      </c>
      <c r="J33" s="72">
        <f t="shared" si="0"/>
        <v>915929031.38000011</v>
      </c>
    </row>
    <row r="35" spans="2:10" x14ac:dyDescent="0.25">
      <c r="B35" s="78" t="s">
        <v>897</v>
      </c>
      <c r="E35" s="79" t="s">
        <v>898</v>
      </c>
      <c r="F35" s="55"/>
    </row>
    <row r="36" spans="2:10" x14ac:dyDescent="0.25">
      <c r="B36" s="78" t="s">
        <v>899</v>
      </c>
      <c r="E36" s="79" t="s">
        <v>900</v>
      </c>
      <c r="F36" s="55"/>
    </row>
  </sheetData>
  <mergeCells count="7">
    <mergeCell ref="J3:J4"/>
    <mergeCell ref="B2:J2"/>
    <mergeCell ref="B1:J1"/>
    <mergeCell ref="E35:F35"/>
    <mergeCell ref="E36:F36"/>
    <mergeCell ref="F3:I3"/>
    <mergeCell ref="E3:E4"/>
  </mergeCells>
  <pageMargins left="0.196850393700787" right="0.196850393700787" top="0.196850393700787" bottom="0.45657244094488197" header="0.196850393700787" footer="0.196850393700787"/>
  <pageSetup paperSize="9" scale="83" fitToHeight="0" orientation="landscape" horizontalDpi="300" verticalDpi="300" r:id="rId1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Шалёва Татьяна Александровна</dc:creator>
  <cp:lastModifiedBy>Шалёва Татьяна Александровна</cp:lastModifiedBy>
  <cp:lastPrinted>2023-07-25T07:59:52Z</cp:lastPrinted>
  <dcterms:created xsi:type="dcterms:W3CDTF">2023-07-25T06:48:16Z</dcterms:created>
  <dcterms:modified xsi:type="dcterms:W3CDTF">2023-07-25T08:04:50Z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