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!Отдел учета и отчетности\Отдел учета и отчетности\Годовой 2022 формы\"/>
    </mc:Choice>
  </mc:AlternateContent>
  <bookViews>
    <workbookView xWindow="240" yWindow="120" windowWidth="18060" windowHeight="7050" activeTab="2"/>
  </bookViews>
  <sheets>
    <sheet name="Лист2" sheetId="2" r:id="rId1"/>
    <sheet name="Лист3" sheetId="3" r:id="rId2"/>
    <sheet name="Лист4" sheetId="4" r:id="rId3"/>
  </sheets>
  <calcPr calcId="152511"/>
</workbook>
</file>

<file path=xl/calcChain.xml><?xml version="1.0" encoding="utf-8"?>
<calcChain xmlns="http://schemas.openxmlformats.org/spreadsheetml/2006/main">
  <c r="J14" i="4" l="1"/>
  <c r="J13" i="4"/>
  <c r="J12" i="4"/>
  <c r="J11" i="4"/>
  <c r="K343" i="3"/>
  <c r="K342" i="3"/>
  <c r="K341" i="3"/>
  <c r="K340" i="3"/>
  <c r="K339" i="3"/>
  <c r="K338" i="3"/>
  <c r="K337" i="3"/>
  <c r="K336" i="3"/>
  <c r="K335" i="3"/>
  <c r="K334" i="3"/>
  <c r="K333" i="3"/>
  <c r="K332" i="3"/>
  <c r="K331" i="3"/>
  <c r="K330" i="3"/>
  <c r="K329" i="3"/>
  <c r="K328" i="3"/>
  <c r="K327" i="3"/>
  <c r="K326" i="3"/>
  <c r="K325" i="3"/>
  <c r="K324" i="3"/>
  <c r="K323" i="3"/>
  <c r="K322" i="3"/>
  <c r="K321" i="3"/>
  <c r="K320" i="3"/>
  <c r="K319" i="3"/>
  <c r="K318" i="3"/>
  <c r="K317" i="3"/>
  <c r="K316" i="3"/>
  <c r="K315" i="3"/>
  <c r="K314" i="3"/>
  <c r="K313" i="3"/>
  <c r="K312" i="3"/>
  <c r="K311" i="3"/>
  <c r="K310" i="3"/>
  <c r="K309" i="3"/>
  <c r="K308" i="3"/>
  <c r="K307" i="3"/>
  <c r="K306" i="3"/>
  <c r="K305" i="3"/>
  <c r="K304" i="3"/>
  <c r="K303" i="3"/>
  <c r="K302" i="3"/>
  <c r="K301" i="3"/>
  <c r="K300" i="3"/>
  <c r="K299" i="3"/>
  <c r="K298" i="3"/>
  <c r="K297" i="3"/>
  <c r="K296" i="3"/>
  <c r="K295" i="3"/>
  <c r="K294" i="3"/>
  <c r="K293" i="3"/>
  <c r="K292" i="3"/>
  <c r="K291" i="3"/>
  <c r="K290" i="3"/>
  <c r="K289" i="3"/>
  <c r="K288" i="3"/>
  <c r="K287" i="3"/>
  <c r="K286" i="3"/>
  <c r="K285" i="3"/>
  <c r="K284" i="3"/>
  <c r="K283" i="3"/>
  <c r="K282" i="3"/>
  <c r="K281" i="3"/>
  <c r="K280" i="3"/>
  <c r="K279" i="3"/>
  <c r="K278" i="3"/>
  <c r="K277" i="3"/>
  <c r="K276" i="3"/>
  <c r="K275" i="3"/>
  <c r="K274" i="3"/>
  <c r="K273" i="3"/>
  <c r="K272" i="3"/>
  <c r="K271" i="3"/>
  <c r="K270" i="3"/>
  <c r="K269" i="3"/>
  <c r="K268" i="3"/>
  <c r="K267" i="3"/>
  <c r="K266" i="3"/>
  <c r="K265" i="3"/>
  <c r="K264" i="3"/>
  <c r="K263" i="3"/>
  <c r="K262" i="3"/>
  <c r="K261" i="3"/>
  <c r="K260" i="3"/>
  <c r="K259" i="3"/>
  <c r="K258" i="3"/>
  <c r="K257" i="3"/>
  <c r="K256" i="3"/>
  <c r="K255" i="3"/>
  <c r="K254" i="3"/>
  <c r="K253" i="3"/>
  <c r="K252" i="3"/>
  <c r="K251" i="3"/>
  <c r="K250" i="3"/>
  <c r="K249" i="3"/>
  <c r="K248" i="3"/>
  <c r="K247" i="3"/>
  <c r="K246" i="3"/>
  <c r="K245" i="3"/>
  <c r="K244" i="3"/>
  <c r="K243" i="3"/>
  <c r="K242" i="3"/>
  <c r="K241" i="3"/>
  <c r="K240" i="3"/>
  <c r="K239" i="3"/>
  <c r="K238" i="3"/>
  <c r="K237" i="3"/>
  <c r="K236" i="3"/>
  <c r="K235" i="3"/>
  <c r="K234" i="3"/>
  <c r="K233" i="3"/>
  <c r="K232" i="3"/>
  <c r="K231" i="3"/>
  <c r="K230" i="3"/>
  <c r="K229" i="3"/>
  <c r="K228" i="3"/>
  <c r="K227" i="3"/>
  <c r="K226" i="3"/>
  <c r="K225" i="3"/>
  <c r="K224" i="3"/>
  <c r="K223" i="3"/>
  <c r="K222" i="3"/>
  <c r="K221" i="3"/>
  <c r="K220" i="3"/>
  <c r="K219" i="3"/>
  <c r="K218" i="3"/>
  <c r="K217" i="3"/>
  <c r="K216" i="3"/>
  <c r="K215" i="3"/>
  <c r="K214" i="3"/>
  <c r="K213" i="3"/>
  <c r="K212" i="3"/>
  <c r="K211" i="3"/>
  <c r="K210" i="3"/>
  <c r="K209" i="3"/>
  <c r="K208" i="3"/>
  <c r="K207" i="3"/>
  <c r="K206" i="3"/>
  <c r="K205" i="3"/>
  <c r="K204" i="3"/>
  <c r="K203" i="3"/>
  <c r="K202" i="3"/>
  <c r="K201" i="3"/>
  <c r="K200" i="3"/>
  <c r="K199" i="3"/>
  <c r="K198" i="3"/>
  <c r="K197" i="3"/>
  <c r="K196" i="3"/>
  <c r="K195" i="3"/>
  <c r="K194" i="3"/>
  <c r="K193" i="3"/>
  <c r="K192" i="3"/>
  <c r="K191" i="3"/>
  <c r="K190" i="3"/>
  <c r="K189" i="3"/>
  <c r="K188" i="3"/>
  <c r="K187" i="3"/>
  <c r="K186" i="3"/>
  <c r="K185" i="3"/>
  <c r="K184" i="3"/>
  <c r="K183" i="3"/>
  <c r="K182" i="3"/>
  <c r="K181" i="3"/>
  <c r="K180" i="3"/>
  <c r="K179" i="3"/>
  <c r="K178" i="3"/>
  <c r="K177" i="3"/>
  <c r="K176" i="3"/>
  <c r="K175" i="3"/>
  <c r="K174" i="3"/>
  <c r="K173" i="3"/>
  <c r="K172" i="3"/>
  <c r="K171" i="3"/>
  <c r="K170" i="3"/>
  <c r="K169" i="3"/>
  <c r="K168" i="3"/>
  <c r="K167" i="3"/>
  <c r="K166" i="3"/>
  <c r="K165" i="3"/>
  <c r="K164" i="3"/>
  <c r="K163" i="3"/>
  <c r="K162" i="3"/>
  <c r="K161" i="3"/>
  <c r="K160" i="3"/>
  <c r="K159" i="3"/>
  <c r="K158" i="3"/>
  <c r="K157" i="3"/>
  <c r="K156" i="3"/>
  <c r="K155" i="3"/>
  <c r="K154" i="3"/>
  <c r="K153" i="3"/>
  <c r="K152" i="3"/>
  <c r="K151" i="3"/>
  <c r="K150" i="3"/>
  <c r="K149" i="3"/>
  <c r="K148" i="3"/>
  <c r="K147" i="3"/>
  <c r="K146" i="3"/>
  <c r="K145" i="3"/>
  <c r="K144" i="3"/>
  <c r="K143" i="3"/>
  <c r="K142" i="3"/>
  <c r="K141" i="3"/>
  <c r="K140" i="3"/>
  <c r="K139" i="3"/>
  <c r="K138" i="3"/>
  <c r="K137" i="3"/>
  <c r="K136" i="3"/>
  <c r="K135" i="3"/>
  <c r="K134" i="3"/>
  <c r="K133" i="3"/>
  <c r="K132" i="3"/>
  <c r="K131" i="3"/>
  <c r="K130" i="3"/>
  <c r="K129" i="3"/>
  <c r="K128" i="3"/>
  <c r="K127" i="3"/>
  <c r="K126" i="3"/>
  <c r="K125" i="3"/>
  <c r="K124" i="3"/>
  <c r="K123" i="3"/>
  <c r="K122" i="3"/>
  <c r="K121" i="3"/>
  <c r="K120" i="3"/>
  <c r="K119" i="3"/>
  <c r="K118" i="3"/>
  <c r="K117" i="3"/>
  <c r="K116" i="3"/>
  <c r="K115" i="3"/>
  <c r="K114" i="3"/>
  <c r="K113" i="3"/>
  <c r="K112" i="3"/>
  <c r="K111" i="3"/>
  <c r="K110" i="3"/>
  <c r="K109" i="3"/>
  <c r="K108" i="3"/>
  <c r="K107" i="3"/>
  <c r="K106" i="3"/>
  <c r="K105" i="3"/>
  <c r="K104" i="3"/>
  <c r="K103" i="3"/>
  <c r="K102" i="3"/>
  <c r="K101" i="3"/>
  <c r="K100" i="3"/>
  <c r="K99" i="3"/>
  <c r="K98" i="3"/>
  <c r="K97" i="3"/>
  <c r="K96" i="3"/>
  <c r="K95" i="3"/>
  <c r="K94" i="3"/>
  <c r="K93" i="3"/>
  <c r="K92" i="3"/>
  <c r="K91" i="3"/>
  <c r="K90" i="3"/>
  <c r="K89" i="3"/>
  <c r="K88" i="3"/>
  <c r="K87" i="3"/>
  <c r="K86" i="3"/>
  <c r="K85" i="3"/>
  <c r="K84" i="3"/>
  <c r="K83" i="3"/>
  <c r="K82" i="3"/>
  <c r="K81" i="3"/>
  <c r="K80" i="3"/>
  <c r="K79" i="3"/>
  <c r="K78" i="3"/>
  <c r="K77" i="3"/>
  <c r="K76" i="3"/>
  <c r="K75" i="3"/>
  <c r="K74" i="3"/>
  <c r="K73" i="3"/>
  <c r="K72" i="3"/>
  <c r="K71" i="3"/>
  <c r="K70" i="3"/>
  <c r="K69" i="3"/>
  <c r="K68" i="3"/>
  <c r="K67" i="3"/>
  <c r="K66" i="3"/>
  <c r="K65" i="3"/>
  <c r="K64" i="3"/>
  <c r="K63" i="3"/>
  <c r="K62" i="3"/>
  <c r="K61" i="3"/>
  <c r="K60" i="3"/>
  <c r="K59" i="3"/>
  <c r="K58" i="3"/>
  <c r="K57" i="3"/>
  <c r="K56" i="3"/>
  <c r="K55" i="3"/>
  <c r="K54" i="3"/>
  <c r="K53" i="3"/>
  <c r="K52" i="3"/>
  <c r="K51" i="3"/>
  <c r="K50" i="3"/>
  <c r="K49" i="3"/>
  <c r="K48" i="3"/>
  <c r="K47" i="3"/>
  <c r="K46" i="3"/>
  <c r="K45" i="3"/>
  <c r="K44" i="3"/>
  <c r="K43" i="3"/>
  <c r="K42" i="3"/>
  <c r="K41" i="3"/>
  <c r="K40" i="3"/>
  <c r="K39" i="3"/>
  <c r="K38" i="3"/>
  <c r="K37" i="3"/>
  <c r="K36" i="3"/>
  <c r="K35" i="3"/>
  <c r="K34" i="3"/>
  <c r="K33" i="3"/>
  <c r="K32" i="3"/>
  <c r="K31" i="3"/>
  <c r="K30" i="3"/>
  <c r="K29" i="3"/>
  <c r="K28" i="3"/>
  <c r="K27" i="3"/>
  <c r="K26" i="3"/>
  <c r="K25" i="3"/>
  <c r="K24" i="3"/>
  <c r="K23" i="3"/>
  <c r="K22" i="3"/>
  <c r="K21" i="3"/>
  <c r="K20" i="3"/>
  <c r="K19" i="3"/>
  <c r="K18" i="3"/>
  <c r="K17" i="3"/>
  <c r="K16" i="3"/>
  <c r="K15" i="3"/>
  <c r="K14" i="3"/>
  <c r="K13" i="3"/>
  <c r="K12" i="3"/>
  <c r="K11" i="3"/>
  <c r="K10" i="3"/>
  <c r="K9" i="3"/>
  <c r="K8" i="3"/>
  <c r="K7" i="3"/>
  <c r="K6" i="3"/>
  <c r="J343" i="3"/>
  <c r="J342" i="3"/>
  <c r="J341" i="3"/>
  <c r="J340" i="3"/>
  <c r="J339" i="3"/>
  <c r="J338" i="3"/>
  <c r="J337" i="3"/>
  <c r="J336" i="3"/>
  <c r="J335" i="3"/>
  <c r="J334" i="3"/>
  <c r="J333" i="3"/>
  <c r="J332" i="3"/>
  <c r="J331" i="3"/>
  <c r="J330" i="3"/>
  <c r="J329" i="3"/>
  <c r="J328" i="3"/>
  <c r="J327" i="3"/>
  <c r="J326" i="3"/>
  <c r="J325" i="3"/>
  <c r="J324" i="3"/>
  <c r="J323" i="3"/>
  <c r="J322" i="3"/>
  <c r="J321" i="3"/>
  <c r="J320" i="3"/>
  <c r="J319" i="3"/>
  <c r="J318" i="3"/>
  <c r="J317" i="3"/>
  <c r="J316" i="3"/>
  <c r="J315" i="3"/>
  <c r="J314" i="3"/>
  <c r="J313" i="3"/>
  <c r="J312" i="3"/>
  <c r="J311" i="3"/>
  <c r="J310" i="3"/>
  <c r="J309" i="3"/>
  <c r="J308" i="3"/>
  <c r="J307" i="3"/>
  <c r="J306" i="3"/>
  <c r="J305" i="3"/>
  <c r="J304" i="3"/>
  <c r="J303" i="3"/>
  <c r="J302" i="3"/>
  <c r="J301" i="3"/>
  <c r="J300" i="3"/>
  <c r="J299" i="3"/>
  <c r="J298" i="3"/>
  <c r="J297" i="3"/>
  <c r="J296" i="3"/>
  <c r="J295" i="3"/>
  <c r="J294" i="3"/>
  <c r="J293" i="3"/>
  <c r="J292" i="3"/>
  <c r="J291" i="3"/>
  <c r="J290" i="3"/>
  <c r="J289" i="3"/>
  <c r="J288" i="3"/>
  <c r="J287" i="3"/>
  <c r="J286" i="3"/>
  <c r="J285" i="3"/>
  <c r="J284" i="3"/>
  <c r="J283" i="3"/>
  <c r="J282" i="3"/>
  <c r="J281" i="3"/>
  <c r="J280" i="3"/>
  <c r="J279" i="3"/>
  <c r="J278" i="3"/>
  <c r="J277" i="3"/>
  <c r="J276" i="3"/>
  <c r="J275" i="3"/>
  <c r="J274" i="3"/>
  <c r="J273" i="3"/>
  <c r="J272" i="3"/>
  <c r="J271" i="3"/>
  <c r="J270" i="3"/>
  <c r="J269" i="3"/>
  <c r="J268" i="3"/>
  <c r="J267" i="3"/>
  <c r="J266" i="3"/>
  <c r="J265" i="3"/>
  <c r="J264" i="3"/>
  <c r="J263" i="3"/>
  <c r="J262" i="3"/>
  <c r="J261" i="3"/>
  <c r="J260" i="3"/>
  <c r="J259" i="3"/>
  <c r="J258" i="3"/>
  <c r="J257" i="3"/>
  <c r="J256" i="3"/>
  <c r="J255" i="3"/>
  <c r="J254" i="3"/>
  <c r="J253" i="3"/>
  <c r="J252" i="3"/>
  <c r="J251" i="3"/>
  <c r="J250" i="3"/>
  <c r="J249" i="3"/>
  <c r="J248" i="3"/>
  <c r="J247" i="3"/>
  <c r="J246" i="3"/>
  <c r="J245" i="3"/>
  <c r="J244" i="3"/>
  <c r="J243" i="3"/>
  <c r="J242" i="3"/>
  <c r="J241" i="3"/>
  <c r="J240" i="3"/>
  <c r="J239" i="3"/>
  <c r="J238" i="3"/>
  <c r="J237" i="3"/>
  <c r="J236" i="3"/>
  <c r="J235" i="3"/>
  <c r="J234" i="3"/>
  <c r="J233" i="3"/>
  <c r="J232" i="3"/>
  <c r="J231" i="3"/>
  <c r="J230" i="3"/>
  <c r="J229" i="3"/>
  <c r="J228" i="3"/>
  <c r="J227" i="3"/>
  <c r="J226" i="3"/>
  <c r="J225" i="3"/>
  <c r="J224" i="3"/>
  <c r="J223" i="3"/>
  <c r="J222" i="3"/>
  <c r="J221" i="3"/>
  <c r="J220" i="3"/>
  <c r="J219" i="3"/>
  <c r="J218" i="3"/>
  <c r="J217" i="3"/>
  <c r="J216" i="3"/>
  <c r="J215" i="3"/>
  <c r="J214" i="3"/>
  <c r="J213" i="3"/>
  <c r="J212" i="3"/>
  <c r="J211" i="3"/>
  <c r="J210" i="3"/>
  <c r="J209" i="3"/>
  <c r="J208" i="3"/>
  <c r="J207" i="3"/>
  <c r="J206" i="3"/>
  <c r="J205" i="3"/>
  <c r="J204" i="3"/>
  <c r="J203" i="3"/>
  <c r="J202" i="3"/>
  <c r="J201" i="3"/>
  <c r="J200" i="3"/>
  <c r="J199" i="3"/>
  <c r="J198" i="3"/>
  <c r="J197" i="3"/>
  <c r="J196" i="3"/>
  <c r="J195" i="3"/>
  <c r="J194" i="3"/>
  <c r="J193" i="3"/>
  <c r="J192" i="3"/>
  <c r="J191" i="3"/>
  <c r="J190" i="3"/>
  <c r="J189" i="3"/>
  <c r="J188" i="3"/>
  <c r="J187" i="3"/>
  <c r="J186" i="3"/>
  <c r="J185" i="3"/>
  <c r="J184" i="3"/>
  <c r="J183" i="3"/>
  <c r="J182" i="3"/>
  <c r="J181" i="3"/>
  <c r="J180" i="3"/>
  <c r="J179" i="3"/>
  <c r="J178" i="3"/>
  <c r="J177" i="3"/>
  <c r="J176" i="3"/>
  <c r="J175" i="3"/>
  <c r="J174" i="3"/>
  <c r="J173" i="3"/>
  <c r="J172" i="3"/>
  <c r="J171" i="3"/>
  <c r="J170" i="3"/>
  <c r="J169" i="3"/>
  <c r="J168" i="3"/>
  <c r="J167" i="3"/>
  <c r="J166" i="3"/>
  <c r="J165" i="3"/>
  <c r="J164" i="3"/>
  <c r="J163" i="3"/>
  <c r="J162" i="3"/>
  <c r="J161" i="3"/>
  <c r="J160" i="3"/>
  <c r="J159" i="3"/>
  <c r="J158" i="3"/>
  <c r="J157" i="3"/>
  <c r="J156" i="3"/>
  <c r="J155" i="3"/>
  <c r="J154" i="3"/>
  <c r="J153" i="3"/>
  <c r="J152" i="3"/>
  <c r="J151" i="3"/>
  <c r="J150" i="3"/>
  <c r="J149" i="3"/>
  <c r="J148" i="3"/>
  <c r="J147" i="3"/>
  <c r="J146" i="3"/>
  <c r="J145" i="3"/>
  <c r="J144" i="3"/>
  <c r="J143" i="3"/>
  <c r="J142" i="3"/>
  <c r="J141" i="3"/>
  <c r="J140" i="3"/>
  <c r="J139" i="3"/>
  <c r="J138" i="3"/>
  <c r="J137" i="3"/>
  <c r="J136" i="3"/>
  <c r="J135" i="3"/>
  <c r="J134" i="3"/>
  <c r="J133" i="3"/>
  <c r="J132" i="3"/>
  <c r="J131" i="3"/>
  <c r="J130" i="3"/>
  <c r="J129" i="3"/>
  <c r="J128" i="3"/>
  <c r="J127" i="3"/>
  <c r="J126" i="3"/>
  <c r="J125" i="3"/>
  <c r="J124" i="3"/>
  <c r="J123" i="3"/>
  <c r="J122" i="3"/>
  <c r="J121" i="3"/>
  <c r="J120" i="3"/>
  <c r="J119" i="3"/>
  <c r="J118" i="3"/>
  <c r="J117" i="3"/>
  <c r="J116" i="3"/>
  <c r="J115" i="3"/>
  <c r="J114" i="3"/>
  <c r="J113" i="3"/>
  <c r="J112" i="3"/>
  <c r="J111" i="3"/>
  <c r="J110" i="3"/>
  <c r="J109" i="3"/>
  <c r="J108" i="3"/>
  <c r="J107" i="3"/>
  <c r="J106" i="3"/>
  <c r="J105" i="3"/>
  <c r="J104" i="3"/>
  <c r="J103" i="3"/>
  <c r="J102" i="3"/>
  <c r="J101" i="3"/>
  <c r="J100" i="3"/>
  <c r="J99" i="3"/>
  <c r="J98" i="3"/>
  <c r="J97" i="3"/>
  <c r="J96" i="3"/>
  <c r="J95" i="3"/>
  <c r="J94" i="3"/>
  <c r="J93" i="3"/>
  <c r="J92" i="3"/>
  <c r="J91" i="3"/>
  <c r="J90" i="3"/>
  <c r="J89" i="3"/>
  <c r="J88" i="3"/>
  <c r="J87" i="3"/>
  <c r="J86" i="3"/>
  <c r="J85" i="3"/>
  <c r="J84" i="3"/>
  <c r="J83" i="3"/>
  <c r="J82" i="3"/>
  <c r="J81" i="3"/>
  <c r="J80" i="3"/>
  <c r="J79" i="3"/>
  <c r="J78" i="3"/>
  <c r="J77" i="3"/>
  <c r="J76" i="3"/>
  <c r="J75" i="3"/>
  <c r="J74" i="3"/>
  <c r="J73" i="3"/>
  <c r="J72" i="3"/>
  <c r="J71" i="3"/>
  <c r="J70" i="3"/>
  <c r="J69" i="3"/>
  <c r="J68" i="3"/>
  <c r="J67" i="3"/>
  <c r="J66" i="3"/>
  <c r="J65" i="3"/>
  <c r="J64" i="3"/>
  <c r="J63" i="3"/>
  <c r="J62" i="3"/>
  <c r="J61" i="3"/>
  <c r="J60" i="3"/>
  <c r="J59" i="3"/>
  <c r="J58" i="3"/>
  <c r="J57" i="3"/>
  <c r="J56" i="3"/>
  <c r="J55" i="3"/>
  <c r="J54" i="3"/>
  <c r="J53" i="3"/>
  <c r="J52" i="3"/>
  <c r="J51" i="3"/>
  <c r="J50" i="3"/>
  <c r="J49" i="3"/>
  <c r="J48" i="3"/>
  <c r="J47" i="3"/>
  <c r="J46" i="3"/>
  <c r="J45" i="3"/>
  <c r="J44" i="3"/>
  <c r="J43" i="3"/>
  <c r="J42" i="3"/>
  <c r="J41" i="3"/>
  <c r="J40" i="3"/>
  <c r="J39" i="3"/>
  <c r="J38" i="3"/>
  <c r="J37" i="3"/>
  <c r="J36" i="3"/>
  <c r="J35" i="3"/>
  <c r="J34" i="3"/>
  <c r="J33" i="3"/>
  <c r="J32" i="3"/>
  <c r="J31" i="3"/>
  <c r="J30" i="3"/>
  <c r="J29" i="3"/>
  <c r="J28" i="3"/>
  <c r="J27" i="3"/>
  <c r="J26" i="3"/>
  <c r="J25" i="3"/>
  <c r="J24" i="3"/>
  <c r="J23" i="3"/>
  <c r="J22" i="3"/>
  <c r="J21" i="3"/>
  <c r="J20" i="3"/>
  <c r="J19" i="3"/>
  <c r="J18" i="3"/>
  <c r="J17" i="3"/>
  <c r="J16" i="3"/>
  <c r="J15" i="3"/>
  <c r="J14" i="3"/>
  <c r="J13" i="3"/>
  <c r="J12" i="3"/>
  <c r="J11" i="3"/>
  <c r="J10" i="3"/>
  <c r="J9" i="3"/>
  <c r="J8" i="3"/>
  <c r="J7" i="3"/>
  <c r="J6" i="3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I97" i="2"/>
  <c r="I98" i="2"/>
  <c r="I99" i="2"/>
  <c r="I100" i="2"/>
  <c r="I101" i="2"/>
  <c r="I102" i="2"/>
  <c r="I103" i="2"/>
  <c r="I104" i="2"/>
  <c r="I105" i="2"/>
  <c r="I106" i="2"/>
  <c r="I107" i="2"/>
  <c r="I108" i="2"/>
  <c r="I109" i="2"/>
  <c r="I110" i="2"/>
  <c r="I111" i="2"/>
  <c r="I112" i="2"/>
  <c r="I113" i="2"/>
  <c r="I114" i="2"/>
  <c r="I115" i="2"/>
  <c r="I116" i="2"/>
  <c r="I117" i="2"/>
  <c r="I118" i="2"/>
  <c r="I119" i="2"/>
  <c r="I120" i="2"/>
  <c r="I121" i="2"/>
  <c r="I122" i="2"/>
  <c r="I123" i="2"/>
  <c r="I124" i="2"/>
  <c r="I125" i="2"/>
  <c r="I126" i="2"/>
  <c r="I127" i="2"/>
  <c r="I128" i="2"/>
  <c r="I129" i="2"/>
  <c r="I130" i="2"/>
  <c r="I131" i="2"/>
  <c r="I132" i="2"/>
  <c r="I133" i="2"/>
  <c r="I134" i="2"/>
  <c r="I135" i="2"/>
  <c r="I136" i="2"/>
  <c r="I137" i="2"/>
  <c r="I138" i="2"/>
  <c r="I139" i="2"/>
  <c r="I140" i="2"/>
  <c r="I141" i="2"/>
  <c r="I142" i="2"/>
  <c r="I143" i="2"/>
  <c r="I144" i="2"/>
  <c r="I145" i="2"/>
  <c r="I146" i="2"/>
  <c r="I147" i="2"/>
  <c r="I148" i="2"/>
  <c r="I149" i="2"/>
  <c r="I150" i="2"/>
  <c r="I151" i="2"/>
  <c r="I152" i="2"/>
  <c r="I153" i="2"/>
  <c r="I154" i="2"/>
  <c r="I155" i="2"/>
  <c r="I156" i="2"/>
  <c r="I157" i="2"/>
  <c r="I158" i="2"/>
  <c r="I159" i="2"/>
  <c r="I160" i="2"/>
  <c r="I161" i="2"/>
  <c r="I162" i="2"/>
  <c r="I163" i="2"/>
  <c r="I164" i="2"/>
  <c r="I165" i="2"/>
  <c r="I166" i="2"/>
  <c r="I167" i="2"/>
  <c r="I168" i="2"/>
  <c r="I169" i="2"/>
  <c r="I170" i="2"/>
  <c r="I171" i="2"/>
  <c r="I172" i="2"/>
  <c r="I173" i="2"/>
  <c r="I174" i="2"/>
  <c r="I175" i="2"/>
  <c r="I176" i="2"/>
  <c r="I177" i="2"/>
  <c r="I178" i="2"/>
  <c r="I179" i="2"/>
  <c r="I180" i="2"/>
  <c r="I181" i="2"/>
  <c r="I182" i="2"/>
  <c r="I183" i="2"/>
  <c r="I184" i="2"/>
  <c r="I185" i="2"/>
  <c r="I186" i="2"/>
  <c r="I187" i="2"/>
  <c r="I188" i="2"/>
  <c r="I189" i="2"/>
  <c r="I190" i="2"/>
  <c r="I191" i="2"/>
  <c r="I192" i="2"/>
  <c r="I193" i="2"/>
  <c r="I194" i="2"/>
  <c r="I195" i="2"/>
  <c r="I196" i="2"/>
  <c r="I197" i="2"/>
  <c r="I198" i="2"/>
  <c r="I199" i="2"/>
  <c r="I200" i="2"/>
  <c r="I201" i="2"/>
  <c r="I202" i="2"/>
  <c r="I203" i="2"/>
  <c r="I204" i="2"/>
  <c r="I205" i="2"/>
  <c r="I206" i="2"/>
  <c r="I207" i="2"/>
  <c r="I208" i="2"/>
  <c r="I209" i="2"/>
  <c r="I210" i="2"/>
  <c r="I211" i="2"/>
  <c r="I212" i="2"/>
  <c r="I213" i="2"/>
  <c r="I214" i="2"/>
  <c r="I215" i="2"/>
  <c r="I216" i="2"/>
  <c r="I217" i="2"/>
  <c r="I218" i="2"/>
  <c r="I219" i="2"/>
  <c r="I220" i="2"/>
  <c r="I221" i="2"/>
  <c r="I222" i="2"/>
  <c r="I223" i="2"/>
  <c r="I224" i="2"/>
  <c r="I225" i="2"/>
  <c r="I226" i="2"/>
  <c r="I227" i="2"/>
  <c r="I228" i="2"/>
  <c r="I229" i="2"/>
  <c r="I230" i="2"/>
  <c r="I231" i="2"/>
  <c r="I232" i="2"/>
  <c r="I233" i="2"/>
  <c r="I234" i="2"/>
  <c r="I235" i="2"/>
  <c r="I236" i="2"/>
  <c r="I237" i="2"/>
  <c r="I238" i="2"/>
  <c r="I239" i="2"/>
  <c r="I240" i="2"/>
  <c r="I241" i="2"/>
  <c r="I242" i="2"/>
  <c r="I243" i="2"/>
  <c r="I244" i="2"/>
  <c r="I15" i="2"/>
</calcChain>
</file>

<file path=xl/sharedStrings.xml><?xml version="1.0" encoding="utf-8"?>
<sst xmlns="http://schemas.openxmlformats.org/spreadsheetml/2006/main" count="1697" uniqueCount="991">
  <si>
    <t/>
  </si>
  <si>
    <t>200</t>
  </si>
  <si>
    <t>КОДЫ</t>
  </si>
  <si>
    <t>Форма по ОКУД</t>
  </si>
  <si>
    <t>на 01 января 2023 г.</t>
  </si>
  <si>
    <t>Дата</t>
  </si>
  <si>
    <t>по ОКПО</t>
  </si>
  <si>
    <t>Наименование бюджета</t>
  </si>
  <si>
    <t>по ОКТМО</t>
  </si>
  <si>
    <t>Периодичность: месячная</t>
  </si>
  <si>
    <t>Единица измерения: руб</t>
  </si>
  <si>
    <t>по ОКЕИ</t>
  </si>
  <si>
    <t>383</t>
  </si>
  <si>
    <t>1. Доходы бюджета</t>
  </si>
  <si>
    <t>Утвержденные бюджетные назначения</t>
  </si>
  <si>
    <t>Исполнено</t>
  </si>
  <si>
    <t>Наименование показателя</t>
  </si>
  <si>
    <t>Код строки</t>
  </si>
  <si>
    <t>Код дохода по бюджетной классификации</t>
  </si>
  <si>
    <t>1</t>
  </si>
  <si>
    <t>2</t>
  </si>
  <si>
    <t>3</t>
  </si>
  <si>
    <t>4</t>
  </si>
  <si>
    <t>Доходы бюджета - Всего</t>
  </si>
  <si>
    <t>Х</t>
  </si>
  <si>
    <t xml:space="preserve">          в том числе: 
НАЛОГОВЫЕ И НЕНАЛОГОВЫЕ ДОХОДЫ</t>
  </si>
  <si>
    <t>000 1 00 00000 00 0000 000</t>
  </si>
  <si>
    <t>НАЛОГИ НА ПРИБЫЛЬ, ДОХОДЫ</t>
  </si>
  <si>
    <t>000 1 01 00000 00 0000 000</t>
  </si>
  <si>
    <t>Налог на прибыль организаций</t>
  </si>
  <si>
    <t>000 1 01 01000 00 0000 110</t>
  </si>
  <si>
    <t xml:space="preserve">Налог на прибыль организаций, зачисляемый в бюджеты бюджетной системы Российской Федерации по соответствующим ставкам </t>
  </si>
  <si>
    <t>000 1 01 01010 00 0000 110</t>
  </si>
  <si>
    <t>Налог на прибыль организаций (за исключением консолидированных групп налогоплательщиков), зачисляемый в бюджеты субъектов Российской Федерации</t>
  </si>
  <si>
    <t>000 1 01 01012 02 0000 110</t>
  </si>
  <si>
    <t>Налог на доходы физических лиц</t>
  </si>
  <si>
    <t>000 1 01 02000 01 0000 110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</si>
  <si>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</si>
  <si>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000 1 01 02010 01 0000 110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</si>
  <si>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</si>
  <si>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000 1 01 02020 01 0000 110</t>
  </si>
  <si>
    <t>Налог на доходы физических лиц с доходов,  полученных физическими лицами в соответствии со статьей 228 Налогового Кодекса Российской Федерации</t>
  </si>
  <si>
    <t>000 1 01 02030 01 0000 110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</si>
  <si>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 со статьей 227.1 Налогового кодекса Российской Федерации</t>
  </si>
  <si>
    <t>000 1 01 02040 01 0000 110</t>
  </si>
  <si>
    <t>Налог на доходы физических лиц в части суммы налога, превышающей 650 000 рублей, относящейся к части налоговой базы, превышающей 5 000 000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</si>
  <si>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000 1 01 02080 01 0000 110</t>
  </si>
  <si>
    <t>НАЛОГИ НА ТОВАРЫ (РАБОТЫ, УСЛУГИ), РЕАЛИЗУЕМЫЕ НА ТЕРРИТОРИИ РОССИЙСКОЙ ФЕДЕРАЦИИ</t>
  </si>
  <si>
    <t>000 1 03 00000 00 0000 000</t>
  </si>
  <si>
    <t>Акцизы по подакцизным товарам (продукции), производимым на территории Российской Федерации</t>
  </si>
  <si>
    <t>000 1 03 02000 01 0000 110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</si>
  <si>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</si>
  <si>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000 1 03 02230 01 0000 110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</si>
  <si>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</si>
  <si>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000 1 03 02231 01 0000 110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</si>
  <si>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</si>
  <si>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000 1 03 02240 01 0000 110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</si>
  <si>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</si>
  <si>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000 1 03 02241 01 0000 110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</si>
  <si>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</si>
  <si>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000 1 03 02250 01 0000 110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</si>
  <si>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</si>
  <si>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000 1 03 02251 01 0000 110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</si>
  <si>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</si>
  <si>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000 1 03 02260 01 0000 110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</si>
  <si>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</si>
  <si>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000 1 03 02261 01 0000 110</t>
  </si>
  <si>
    <t>НАЛОГИ НА СОВОКУПНЫЙ ДОХОД</t>
  </si>
  <si>
    <t>000 1 05 00000 00 0000 000</t>
  </si>
  <si>
    <t>Налог, взимаемый в связи с применением упрощенной системы налогообложения</t>
  </si>
  <si>
    <t>000 1 05 01000 00 0000 110</t>
  </si>
  <si>
    <t>Налог, взимаемый с налогоплательщиков, выбравших в качестве объекта налогообложения  доходы</t>
  </si>
  <si>
    <t>000 1 05 01010 01 0000 110</t>
  </si>
  <si>
    <t>000 1 05 01011 01 0000 110</t>
  </si>
  <si>
    <t>Налог, взимаемый с налогоплательщиков, выбравших в качестве объекта налогообложения  доходы (за налоговые периоды, истекшие до 1 января 2011 года)</t>
  </si>
  <si>
    <t>000 1 05 01012 01 0000 110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</si>
  <si>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</si>
  <si>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000 1 05 01020 01 0000 110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</si>
  <si>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</si>
  <si>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000 1 05 01021 01 0000 110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</si>
  <si>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</t>
  </si>
  <si>
    <t>000 1 05 01022 01 0000 110</t>
  </si>
  <si>
    <t>Минимальный налог, зачисляемый в бюджеты субъектов Российской Федерации (за налоговые периоды, истекшие до 1 января 2016 года)</t>
  </si>
  <si>
    <t>000 1 05 01050 01 0000 110</t>
  </si>
  <si>
    <t>Единый налог на вмененный доход для отдельных видов деятельности</t>
  </si>
  <si>
    <t>000 1 05 02000 02 0000 110</t>
  </si>
  <si>
    <t>000 1 05 02010 02 0000 110</t>
  </si>
  <si>
    <t>Единый налог на вмененный доход для отдельных видов деятельности (за налоговые периоды, истекшие до 1 января 2011 года)</t>
  </si>
  <si>
    <t>000 1 05 02020 02 0000 110</t>
  </si>
  <si>
    <t>Единый сельскохозяйственный налог</t>
  </si>
  <si>
    <t>000 1 05 03000 01 0000 110</t>
  </si>
  <si>
    <t>000 1 05 03010 01 0000 110</t>
  </si>
  <si>
    <t>Налог, взимаемый в связи с применением патентной системы налогообложения</t>
  </si>
  <si>
    <t>000 1 05 04000 02 0000 110</t>
  </si>
  <si>
    <t>Налог, взимаемый в связи с применением патентной системы налогообложения, зачисляемый в бюджеты муниципальных районов</t>
  </si>
  <si>
    <t>000 1 05 04020 02 0000 110</t>
  </si>
  <si>
    <t>НАЛОГИ НА ИМУЩЕСТВО</t>
  </si>
  <si>
    <t>000 1 06 00000 00 0000 000</t>
  </si>
  <si>
    <t>Налог на имущество физических лиц</t>
  </si>
  <si>
    <t>000 1 06 01000 00 0000 110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</si>
  <si>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</si>
  <si>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000 1 06 01030 10 0000 110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</si>
  <si>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</si>
  <si>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000 1 06 01030 13 0000 110</t>
  </si>
  <si>
    <t>Земельный налог</t>
  </si>
  <si>
    <t>000 1 06 06000 00 0000 110</t>
  </si>
  <si>
    <t xml:space="preserve">Земельный налог с организаций </t>
  </si>
  <si>
    <t>000 1 06 06030 00 0000 110</t>
  </si>
  <si>
    <t>Земельный налог с организаций, обладающих земельным участком, расположенным в границах сельских  поселений</t>
  </si>
  <si>
    <t>000 1 06 06033 10 0000 110</t>
  </si>
  <si>
    <t>Земельный налог с организаций, обладающих земельным участком, расположенным в границах городских  поселений</t>
  </si>
  <si>
    <t>000 1 06 06033 13 0000 110</t>
  </si>
  <si>
    <t>Земельный налог с физических лиц</t>
  </si>
  <si>
    <t>000 1 06 06040 00 0000 110</t>
  </si>
  <si>
    <t>Земельный налог с физических лиц, обладающих земельным участком, расположенным в границах сельских поселений</t>
  </si>
  <si>
    <t>000 1 06 06043 10 0000 110</t>
  </si>
  <si>
    <t>Земельный налог с физических лиц, обладающих земельным участком, расположенным в границах  городских  поселений</t>
  </si>
  <si>
    <t>000 1 06 06043 13 0000 110</t>
  </si>
  <si>
    <t>ГОСУДАРСТВЕННАЯ ПОШЛИНА</t>
  </si>
  <si>
    <t>000 1 08 00000 00 0000 000</t>
  </si>
  <si>
    <t>Государственная пошлина по делам, рассматриваемым в судах общей юрисдикции, мировыми судьями</t>
  </si>
  <si>
    <t>000 1 08 03000 01 0000 110</t>
  </si>
  <si>
    <t xml:space="preserve"> 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</si>
  <si>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000 1 08 03010 01 0000 110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</si>
  <si>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</si>
  <si>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000 1 08 04000 01 0000 110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</si>
  <si>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</si>
  <si>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000 1 08 04020 01 0000 110</t>
  </si>
  <si>
    <t>Государственная пошлина за государственную регистрацию, а также за совершение прочих юридически значимых действий</t>
  </si>
  <si>
    <t>000 1 08 07000 01 0000 110</t>
  </si>
  <si>
    <t>Государственная пошлина за выдачу разрешения на установку рекламной конструкции</t>
  </si>
  <si>
    <t>000 1 08 07150 01 0000 110</t>
  </si>
  <si>
    <t>ЗАДОЛЖЕННОСТЬ И ПЕРЕРАСЧЕТЫ ПО ОТМЕНЕННЫМ НАЛОГАМ, СБОРАМ И ИНЫМ ОБЯЗАТЕЛЬНЫМ ПЛАТЕЖАМ</t>
  </si>
  <si>
    <t>000 1 09 00000 00 0000 000</t>
  </si>
  <si>
    <t>Прочие налоги и сборы (по отмененным местным налогам и сборам)</t>
  </si>
  <si>
    <t>000 1 09 07000 00 0000 110</t>
  </si>
  <si>
    <t>Прочие местные налоги и сборы</t>
  </si>
  <si>
    <t>000 1 09 07050 00 0000 110</t>
  </si>
  <si>
    <t>Прочие местные налоги и сборы, мобилизуемые на территориях муниципальных районов</t>
  </si>
  <si>
    <t>000 1 09 07053 05 0000 110</t>
  </si>
  <si>
    <t>ДОХОДЫ ОТ ИСПОЛЬЗОВАНИЯ ИМУЩЕСТВА, НАХОДЯЩЕГОСЯ В ГОСУДАРСТВЕННОЙ И МУНИЦИПАЛЬНОЙ СОБСТВЕННОСТИ</t>
  </si>
  <si>
    <t>000 1 11 00000 00 0000 000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</si>
  <si>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</si>
  <si>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000 1 11 05000 00 0000 120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</si>
  <si>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</si>
  <si>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000 1 11 05010 00 0000 120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</si>
  <si>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</si>
  <si>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000 1 11 05013 05 0000 120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</si>
  <si>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</si>
  <si>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000 1 11 05013 13 0000 120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</si>
  <si>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</si>
  <si>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000 1 11 05020 00 0000 120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</si>
  <si>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</si>
  <si>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000 1 11 05025 05 0000 120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</si>
  <si>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 поселений (за исключением земельных участков муниципальных бюджетных и автономных учреждений)</t>
  </si>
  <si>
    <t>000 1 11 05025 10 0000 120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</si>
  <si>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поселений (за исключением земельных участков муниципальных бюджетных и автономных учреждений)</t>
  </si>
  <si>
    <t>000 1 11 05025 13 0000 120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</si>
  <si>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</si>
  <si>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000 1 11 05030 00 0000 120</t>
  </si>
  <si>
    <t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</si>
  <si>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>000 1 11 05035 05 0000 120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</si>
  <si>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</si>
  <si>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000 1 11 05035 10 0000 120</t>
  </si>
  <si>
    <t>Доходы от сдачи в аренду имущества, находящегося в оперативном управлении органов управления городских поселений и созданных ими учреждений (за исключением имущества муниципальных бюджетных и автономных учреждений)</t>
  </si>
  <si>
    <t>000 1 11 05035 13 0000 120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</si>
  <si>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</si>
  <si>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000 1 11 05070 00 0000 120</t>
  </si>
  <si>
    <t xml:space="preserve">Доходы от сдачи в аренду имущества, составляющего казну муниципальных районов (за исключением земельных участков)  </t>
  </si>
  <si>
    <t>000 1 11 05075 05 0000 120</t>
  </si>
  <si>
    <t xml:space="preserve">Доходы от сдачи в аренду имущества, составляющего казну городских поселений (за исключением земельных участков)  </t>
  </si>
  <si>
    <t>000 1 11 05075 13 0000 120</t>
  </si>
  <si>
    <t>Платежи от государственных и муниципальных унитарных предприятий</t>
  </si>
  <si>
    <t>000 1 11 07000 00 0000 120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</si>
  <si>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</si>
  <si>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000 1 11 07010 00 0000 120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</si>
  <si>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районами</t>
  </si>
  <si>
    <t>000 1 11 07015 05 0000 120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</si>
  <si>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поселениями</t>
  </si>
  <si>
    <t>000 1 11 07015 13 0000 120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</si>
  <si>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</si>
  <si>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000 1 11 09000 00 0000 120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</si>
  <si>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</si>
  <si>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000 1 11 09040 00 0000 120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</si>
  <si>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</si>
  <si>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000 1 11 09045 05 0000 120</t>
  </si>
  <si>
    <t>ПЛАТЕЖИ ПРИ ПОЛЬЗОВАНИИ ПРИРОДНЫМИ РЕСУРСАМИ</t>
  </si>
  <si>
    <t>000 1 12 00000 00 0000 000</t>
  </si>
  <si>
    <t>Плата за негативное воздействие на окружающую среду</t>
  </si>
  <si>
    <t>000 1 12 01000 01 0000 120</t>
  </si>
  <si>
    <t>Плата за выбросы загрязняющих веществ в атмосферный воздух стационарными объектами</t>
  </si>
  <si>
    <t>000 1 12 01010 01 0000 120</t>
  </si>
  <si>
    <t>Плата за сбросы загрязняющих веществ в водные объекты</t>
  </si>
  <si>
    <t>000 1 12 01030 01 0000 120</t>
  </si>
  <si>
    <t>Плата за размещение отходов производства и потребления</t>
  </si>
  <si>
    <t>000 1 12 01040 01 0000 120</t>
  </si>
  <si>
    <t>Плата за размещение отходов производства</t>
  </si>
  <si>
    <t>000 1 12 01041 01 0000 120</t>
  </si>
  <si>
    <t>Плата за размещение твердых коммунальных отходов</t>
  </si>
  <si>
    <t>000 1 12 01042 01 0000 120</t>
  </si>
  <si>
    <t>ДОХОДЫ ОТ ОКАЗАНИЯ ПЛАТНЫХ УСЛУГ И КОМПЕНСАЦИИ ЗАТРАТ ГОСУДАРСТВА</t>
  </si>
  <si>
    <t>000 1 13 00000 00 0000 000</t>
  </si>
  <si>
    <t xml:space="preserve">Доходы от оказания платных услуг (работ) </t>
  </si>
  <si>
    <t>000 1 13 01000 00 0000 130</t>
  </si>
  <si>
    <t>Прочие доходы от оказания платных услуг (работ)</t>
  </si>
  <si>
    <t>000 1 13 01990 00 0000 130</t>
  </si>
  <si>
    <t>Прочие доходы от оказания платных услуг (работ) получателями средств бюджетов муниципальных районов</t>
  </si>
  <si>
    <t>000 1 13 01995 05 0000 130</t>
  </si>
  <si>
    <t>Доходы от компенсации затрат государства</t>
  </si>
  <si>
    <t>000 1 13 02000 00 0000 130</t>
  </si>
  <si>
    <t xml:space="preserve">Прочие доходы от компенсации затрат государства </t>
  </si>
  <si>
    <t>000 1 13 02990 00 0000 130</t>
  </si>
  <si>
    <t>Прочие доходы от компенсации затрат  бюджетов муниципальных районов</t>
  </si>
  <si>
    <t>000 1 13 02995 05 0000 130</t>
  </si>
  <si>
    <t>Прочие доходы от компенсации затрат бюджетов сельских поселений</t>
  </si>
  <si>
    <t>000 1 13 02995 10 0000 130</t>
  </si>
  <si>
    <t>ДОХОДЫ ОТ ПРОДАЖИ МАТЕРИАЛЬНЫХ И НЕМАТЕРИАЛЬНЫХ АКТИВОВ</t>
  </si>
  <si>
    <t>000 1 14 00000 00 0000 000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</si>
  <si>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</si>
  <si>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000 1 14 02000 00 0000 000</t>
  </si>
  <si>
    <t>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</si>
  <si>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000 1 14 02050 10 0000 410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</si>
  <si>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</si>
  <si>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000 1 14 02053 10 0000 410</t>
  </si>
  <si>
    <t>Доходы от продажи земельных участков, находящихся в государственной и муниципальной собственности</t>
  </si>
  <si>
    <t>000 1 14 06000 00 0000 430</t>
  </si>
  <si>
    <t xml:space="preserve"> Доходы     от    продажи    земельных    участков,                              государственная  собственность  на   которые   не                              разграничена</t>
  </si>
  <si>
    <t>000 1 14 06010 00 0000 430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</si>
  <si>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</si>
  <si>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000 1 14 06013 05 0000 430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</si>
  <si>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</si>
  <si>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000 1 14 06013 13 0000 430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</si>
  <si>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</si>
  <si>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000 1 14 06020 00 0000 430</t>
  </si>
  <si>
    <t>Доходы от продажи земельных участков, находящихся в собственности муниципальных районов (за исключением земельных участков муниципальных бюджетных и автономных учреждений)</t>
  </si>
  <si>
    <t>000 1 14 06025 05 0000 430</t>
  </si>
  <si>
    <t>Доходы от продажи земельных участков, находящихся в собственности сельских  поселений (за исключением земельных участков муниципальных бюджетных и автономных учреждений)</t>
  </si>
  <si>
    <t>000 1 14 06025 10 0000 430</t>
  </si>
  <si>
    <t>Доходы от приватизации имущества, находящегося в государственной и муниципальной собственности</t>
  </si>
  <si>
    <t>000 1 14 13000 00 0000 000</t>
  </si>
  <si>
    <t>Доходы от приватизации имущества, находящегося в собственности муниципальных районов, в части приватизации нефинансовых активов имущества казны</t>
  </si>
  <si>
    <t>000 1 14 13050 05 0000 410</t>
  </si>
  <si>
    <t>ШТРАФЫ, САНКЦИИ, ВОЗМЕЩЕНИЕ УЩЕРБА</t>
  </si>
  <si>
    <t>000 1 16 00000 00 0000 000</t>
  </si>
  <si>
    <t>Административные штрафы, установленные Кодексом Российской Федерации об административных правонарушениях</t>
  </si>
  <si>
    <t>000 1 16 01000 01 0000 140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</si>
  <si>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</si>
  <si>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000 1 16 01050 01 0000 140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</si>
  <si>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</si>
  <si>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000 1 16 01053 01 0000 140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</si>
  <si>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</si>
  <si>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000 1 16 01060 01 0000 140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</si>
  <si>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</si>
  <si>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000 1 16 01063 01 0000 140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</si>
  <si>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</si>
  <si>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000 1 16 01070 01 0000 140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</si>
  <si>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</si>
  <si>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000 1 16 01073 01 0000 140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</si>
  <si>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</si>
  <si>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>000 1 16 01080 01 0000 140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</si>
  <si>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</si>
  <si>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000 1 16 01083 01 0000 140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</si>
  <si>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</t>
  </si>
  <si>
    <t>000 1 16 01130 01 0000 140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</si>
  <si>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</t>
  </si>
  <si>
    <t>000 1 16 01133 01 0000 140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</si>
  <si>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</si>
  <si>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000 1 16 01140 01 0000 140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</si>
  <si>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</si>
  <si>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000 1 16 01143 01 0000 140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</si>
  <si>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</si>
  <si>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>000 1 16 01150 01 0000 140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</si>
  <si>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</si>
  <si>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000 1 16 01153 01 0000 140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</si>
  <si>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</si>
  <si>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>000 1 16 01170 01 0000 140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</si>
  <si>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</si>
  <si>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000 1 16 01173 01 0000 140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</si>
  <si>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</si>
  <si>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000 1 16 01190 01 0000 140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</si>
  <si>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</si>
  <si>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000 1 16 01193 01 0000 140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</si>
  <si>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</si>
  <si>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000 1 16 01200 01 0000 140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</si>
  <si>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</si>
  <si>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000 1 16 01203 01 0000 140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</si>
  <si>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</si>
  <si>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000 1 16 07000 00 0000 140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</si>
  <si>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</si>
  <si>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000 1 16 07010 00 0000 140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</si>
  <si>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муниципального района</t>
  </si>
  <si>
    <t>000 1 16 07010 05 0000 140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</si>
  <si>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городского поселения</t>
  </si>
  <si>
    <t>000 1 16 07010 13 0000 140</t>
  </si>
  <si>
    <t>-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</si>
  <si>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</si>
  <si>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000 1 16 07090 00 0000 140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</si>
  <si>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района</t>
  </si>
  <si>
    <t>000 1 16 07090 05 0000 140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</si>
  <si>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сельского поселения</t>
  </si>
  <si>
    <t>000 1 16 07090 10 0000 140</t>
  </si>
  <si>
    <t>Платежи в целях возмещения причиненного ущерба (убытков)</t>
  </si>
  <si>
    <t>000 1 16 10000 00 0000 140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</si>
  <si>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</si>
  <si>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000 1 16 10120 00 0000 140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</si>
  <si>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</si>
  <si>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000 1 16 10123 01 0000 140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</si>
  <si>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</si>
  <si>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>000 1 16 10129 01 0000 140</t>
  </si>
  <si>
    <t>Платежи, уплачиваемые в целях возмещения вреда</t>
  </si>
  <si>
    <t>000 1 16 11000 01 0000 140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</si>
  <si>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</t>
  </si>
  <si>
    <t>000 1 16 11050 01 0000 140</t>
  </si>
  <si>
    <t>Платежи, уплачиваемые в целях возмещения вреда, причиняемого автомобильным дорогам</t>
  </si>
  <si>
    <t>000 1 16 11060 01 0000 140</t>
  </si>
  <si>
    <t>Платежи, уплачиваемые в целях возмещения вреда, причиняемого автомобильным дорогам местного значения транспортными средствами, осуществляющими перевозки тяжеловесных и (или) крупногабаритных грузов</t>
  </si>
  <si>
    <t>000 1 16 11064 01 0000 140</t>
  </si>
  <si>
    <t>ПРОЧИЕ НЕНАЛОГОВЫЕ ДОХОДЫ</t>
  </si>
  <si>
    <t>000 1 17 00000 00 0000 000</t>
  </si>
  <si>
    <t>Невыясненные поступления</t>
  </si>
  <si>
    <t>000 1 17 01000 00 0000 180</t>
  </si>
  <si>
    <t>Невыясненные поступления, зачисляемые в бюджеты муниципальных районов</t>
  </si>
  <si>
    <t>000 1 17 01050 05 0000 180</t>
  </si>
  <si>
    <t>Невыясненные поступления, зачисляемые в бюджеты сельских  поселений</t>
  </si>
  <si>
    <t>000 1 17 01050 10 0000 180</t>
  </si>
  <si>
    <t>Инициативные платежи</t>
  </si>
  <si>
    <t>000 1 17 15000 00 0000 150</t>
  </si>
  <si>
    <t>Инициативные платежи, зачисляемые в бюджеты сельских поселений</t>
  </si>
  <si>
    <t>000 1 17 15030 10 0000 150</t>
  </si>
  <si>
    <t>БЕЗВОЗМЕЗДНЫЕ ПОСТУПЛЕНИЯ</t>
  </si>
  <si>
    <t>000 2 00 00000 00 0000 000</t>
  </si>
  <si>
    <t>БЕЗВОЗМЕЗДНЫЕ ПОСТУПЛЕНИЯ ОТ ДРУГИХ БЮДЖЕТОВ БЮДЖЕТНОЙ СИСТЕМЫ РОССИЙСКОЙ ФЕДЕРАЦИИ</t>
  </si>
  <si>
    <t>000 2 02 00000 00 0000 000</t>
  </si>
  <si>
    <t>Дотации бюджетам бюджетной системы Российской Федерации</t>
  </si>
  <si>
    <t>000 2 02 10000 00 0000 150</t>
  </si>
  <si>
    <t>Дотации на выравнивание бюджетной обеспеченности</t>
  </si>
  <si>
    <t>000 2 02 15001 00 0000 150</t>
  </si>
  <si>
    <t>Дотации бюджетам муниципальных районов на выравнивание бюджетной обеспеченности из бюджета субъекта Российской Федерации</t>
  </si>
  <si>
    <t>000 2 02 15001 05 0000 150</t>
  </si>
  <si>
    <t>Дотации бюджетам сельских поселений на выравнивание бюджетной обеспеченности из бюджета субъекта Российской Федерации</t>
  </si>
  <si>
    <t>000 2 02 15001 10 0000 150</t>
  </si>
  <si>
    <t>Дотации бюджетам городских поселений на выравнивание бюджетной обеспеченности из бюджета субъекта Российской Федерации.</t>
  </si>
  <si>
    <t>000 2 02 15001 13 0000 150</t>
  </si>
  <si>
    <t>Дотации бюджетам на поддержку мер по обеспечению сбалансированности бюджетов</t>
  </si>
  <si>
    <t>000 2 02 15002 00 0000 150</t>
  </si>
  <si>
    <t>Дотации бюджетам муниципальных районов на поддержку мер по обеспечению сбалансированности бюджетов</t>
  </si>
  <si>
    <t>000 2 02 15002 05 0000 150</t>
  </si>
  <si>
    <t>Прочие дотации</t>
  </si>
  <si>
    <t>000 2 02 19999 00 0000 150</t>
  </si>
  <si>
    <t>Прочие дотации бюджетам муниципальных районов</t>
  </si>
  <si>
    <t>000 2 02 19999 05 0000 150</t>
  </si>
  <si>
    <t>Субсидии бюджетам бюджетной системы Российской Федерации (межбюджетные субсидии)</t>
  </si>
  <si>
    <t>000 2 02 20000 00 0000 150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</si>
  <si>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</si>
  <si>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>000 2 02 20299 00 0000 150</t>
  </si>
  <si>
    <t>Субсидии бюджетам сельских поселений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</si>
  <si>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>000 2 02 20299 10 0000 150</t>
  </si>
  <si>
    <t>Субсидии бюджетам городских поселений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</si>
  <si>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>000 2 02 20299 13 0000 150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</si>
  <si>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</si>
  <si>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000 2 02 20302 00 0000 150</t>
  </si>
  <si>
    <t>Субсидии бюджетам сельских поселений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</si>
  <si>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000 2 02 20302 10 0000 150</t>
  </si>
  <si>
    <t>Субсидии бюджетам городских поселений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</si>
  <si>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000 2 02 20302 13 0000 150</t>
  </si>
  <si>
    <t>Субсидии бюджетам на 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</si>
  <si>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>000 2 02 25169 00 0000 150</t>
  </si>
  <si>
    <t>Субсидии бюджетам муниципальных районов на 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</si>
  <si>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>000 2 02 25169 05 0000 150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</si>
  <si>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</si>
  <si>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000 2 02 25304 00 0000 150</t>
  </si>
  <si>
    <t>Субсидии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</si>
  <si>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000 2 02 25304 05 0000 150</t>
  </si>
  <si>
    <t>Субсидии бюджетам на реализацию мероприятий по обеспечению жильем молодых семей</t>
  </si>
  <si>
    <t>000 2 02 25497 00 0000 150</t>
  </si>
  <si>
    <t>Субсидии бюджетам муниципальных районов на реализацию мероприятий по обеспечению жильем молодых семей</t>
  </si>
  <si>
    <t>000 2 02 25497 05 0000 150</t>
  </si>
  <si>
    <t>Субсидии бюджетам на развитие сети учреждений культурно-досугового типа</t>
  </si>
  <si>
    <t>000 2 02 25513 00 0000 150</t>
  </si>
  <si>
    <t>Субсидии бюджетам муниципальных районов на развитие сети учреждений культурно-досугового типа</t>
  </si>
  <si>
    <t>000 2 02 25513 05 0000 150</t>
  </si>
  <si>
    <t>Субсидии бюджетам на поддержку отрасли культуры</t>
  </si>
  <si>
    <t>000 2 02 25519 00 0000 150</t>
  </si>
  <si>
    <t>Субсидии бюджетам муниципальных районов на поддержку отрасли культуры</t>
  </si>
  <si>
    <t>000 2 02 25519 05 0000 150</t>
  </si>
  <si>
    <t>Субсидии бюджетам на реализацию программ формирования современной городской среды</t>
  </si>
  <si>
    <t>000 2 02 25555 00 0000 150</t>
  </si>
  <si>
    <t>Субсидии бюджетам городских поселений на реализацию программ формирования современной городской среды</t>
  </si>
  <si>
    <t>000 2 02 25555 13 0000 150</t>
  </si>
  <si>
    <t>Прочие субсидии</t>
  </si>
  <si>
    <t>000 2 02 29999 00 0000 150</t>
  </si>
  <si>
    <t>Прочие субсидии бюджетам муниципальных районов</t>
  </si>
  <si>
    <t>000 2 02 29999 05 0000 150</t>
  </si>
  <si>
    <t>Прочие субсидии бюджетам сельских поселений</t>
  </si>
  <si>
    <t>000 2 02 29999 10 0000 150</t>
  </si>
  <si>
    <t>Прочие субсидии бюджетам городских поселений</t>
  </si>
  <si>
    <t>000 2 02 29999 13 0000 150</t>
  </si>
  <si>
    <t>Субвенции бюджетам бюджетной системы Российской Федерации</t>
  </si>
  <si>
    <t>000 2 02 30000 00 0000 150</t>
  </si>
  <si>
    <t>Субвенции местным бюджетам на выполнение передаваемых полномочий субъектов Российской Федерации</t>
  </si>
  <si>
    <t>000 2 02 30024 00 0000 150</t>
  </si>
  <si>
    <t>Субвенции бюджетам муниципальных районов на выполнение передаваемых полномочий субъектов Российской Федерации</t>
  </si>
  <si>
    <t>000 2 02 30024 05 0000 150</t>
  </si>
  <si>
    <t>Субвенции бюджетам сельских поселений на выполнение передаваемых полномочий субъектов Российской Федерации</t>
  </si>
  <si>
    <t>000 2 02 30024 10 0000 150</t>
  </si>
  <si>
    <t>Субвенции бюджетам городских поселений на выполнение передаваемых полномочий субъектов Российской Федерации</t>
  </si>
  <si>
    <t>000 2 02 30024 13 0000 150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</si>
  <si>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</si>
  <si>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000 2 02 30029 00 0000 150</t>
  </si>
  <si>
    <t>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</si>
  <si>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000 2 02 30029 05 0000 150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</si>
  <si>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</si>
  <si>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000 2 02 35118 00 0000 150</t>
  </si>
  <si>
    <t>Субвенции бюджетам муниципальных районов на осуществление первичного воинского учета органами местного самоуправления поселений, муниципальных и городских округов</t>
  </si>
  <si>
    <t>000 2 02 35118 05 0000 150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</si>
  <si>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</si>
  <si>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000 2 02 35118 10 0000 150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</si>
  <si>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</si>
  <si>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000 2 02 35120 00 0000 150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</si>
  <si>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</si>
  <si>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000 2 02 35120 05 0000 150</t>
  </si>
  <si>
    <t>Иные межбюджетные трансферты</t>
  </si>
  <si>
    <t>000 2 02 40000 00 0000 150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</si>
  <si>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</si>
  <si>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000 2 02 40014 00 0000 150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</si>
  <si>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</si>
  <si>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000 2 02 40014 05 0000 150</t>
  </si>
  <si>
    <t>Межбюджетные трансферты, передаваемые бюджетам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</si>
  <si>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000 2 02 45303 00 0000 150</t>
  </si>
  <si>
    <t>Межбюджетные трансферты, передаваемые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</si>
  <si>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000 2 02 45303 05 0000 150</t>
  </si>
  <si>
    <t>Межбюджетные трансферты, передаваемые
 бюджетам на  поддержку отрасли культуры</t>
  </si>
  <si>
    <t>000 2 02 45519 00 0000 150</t>
  </si>
  <si>
    <t>Межбюджетные трансферты, передаваемые 
бюджетам  муниципальных районов на поддержку отрасли культуры</t>
  </si>
  <si>
    <t>000 2 02 45519 05 0000 150</t>
  </si>
  <si>
    <t>Прочие межбюджетные трансферты, передаваемые бюджетам</t>
  </si>
  <si>
    <t>000 2 02 49999 00 0000 150</t>
  </si>
  <si>
    <t>Прочие межбюджетные трансферты, передаваемые бюджетам муниципальных районов</t>
  </si>
  <si>
    <t>000 2 02 49999 05 0000 150</t>
  </si>
  <si>
    <t>Прочие межбюджетные трансферты, передаваемые бюджетам сельских поселений</t>
  </si>
  <si>
    <t>000 2 02 49999 10 0000 150</t>
  </si>
  <si>
    <t>Прочие межбюджетные трансферты, передаваемые бюджетам городских поселений</t>
  </si>
  <si>
    <t>000 2 02 49999 13 0000 150</t>
  </si>
  <si>
    <t>ПРОЧИЕ БЕЗВОЗМЕЗДНЫЕ ПОСТУПЛЕНИЯ</t>
  </si>
  <si>
    <t>000 2 07 00000 00 0000 000</t>
  </si>
  <si>
    <t>Прочие безвозмездные поступления в бюджеты муниципальных районов</t>
  </si>
  <si>
    <t>000 2 07 05000 05 0000 150</t>
  </si>
  <si>
    <t>000 2 07 05030 05 0000 150</t>
  </si>
  <si>
    <t>Прочие безвозмездные поступления в бюджеты сельских поселений</t>
  </si>
  <si>
    <t>000 2 07 05000 10 0000 150</t>
  </si>
  <si>
    <t>Поступления от денежных пожертвований, предоставляемых физическими лицами получателям средств бюджетов сельских поселений</t>
  </si>
  <si>
    <t>000 2 07 05020 10 0000 150</t>
  </si>
  <si>
    <t>000 2 07 05030 10 0000 150</t>
  </si>
  <si>
    <t>Прочие безвозмездные поступления в бюджеты городских поселений</t>
  </si>
  <si>
    <t>000 2 07 05000 13 0000 150</t>
  </si>
  <si>
    <t>Поступления от денежных пожертвований, предоставляемых физическими лицами получателям средств бюджетов городских поселений</t>
  </si>
  <si>
    <t>000 2 07 05020 13 0000 150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</si>
  <si>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</si>
  <si>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000 2 18 00000 00 0000 000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</si>
  <si>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</si>
  <si>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000 2 18 00000 00 0000 150</t>
  </si>
  <si>
    <t>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</si>
  <si>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000 2 18 00000 05 0000 150</t>
  </si>
  <si>
    <t>Доходы бюджетов муниципальных районов от возврата организациями остатков субсидий прошлых лет</t>
  </si>
  <si>
    <t>000 2 18 05000 05 0000 150</t>
  </si>
  <si>
    <t>Доходы бюджетов муниципальных районов от возврата иными организациями остатков субсидий прошлых лет</t>
  </si>
  <si>
    <t>000 2 18 05030 05 0000 150</t>
  </si>
  <si>
    <t>Доходы бюджетов муниципальных районов от возврата прочих остатков субсидий, субвенций и иных межбюджетных трансфертов, имеющих целевое назначение, прошлых лет из бюджетов поселений</t>
  </si>
  <si>
    <t>000 2 18 60010 05 0000 150</t>
  </si>
  <si>
    <t>ВОЗВРАТ ОСТАТКОВ СУБСИДИЙ, СУБВЕНЦИЙ И ИНЫХ МЕЖБЮДЖЕТНЫХ ТРАНСФЕРТОВ, ИМЕЮЩИХ ЦЕЛЕВОЕ НАЗНАЧЕНИЕ, ПРОШЛЫХ ЛЕТ</t>
  </si>
  <si>
    <t>000 2 19 00000 00 0000 000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</si>
  <si>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</si>
  <si>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000 2 19 00000 05 0000 150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</si>
  <si>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</si>
  <si>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000 2 19 60010 05 0000 150</t>
  </si>
  <si>
    <t>Возврат остатков субсидий, субвенций и иных межбюджетных трансфертов, имеющих целевое назначение, прошлых лет из бюджетов городских поселений</t>
  </si>
  <si>
    <t>000 2 19 00000 13 0000 150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</si>
  <si>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поселений</t>
  </si>
  <si>
    <t>000 2 19 60010 13 0000 150</t>
  </si>
  <si>
    <t>2. Расходы бюджета</t>
  </si>
  <si>
    <t>Код расхода по бюджетной классификации</t>
  </si>
  <si>
    <t xml:space="preserve">Расходы бюджета - всего
          в том числе: </t>
  </si>
  <si>
    <t>Общегосударственные вопросы</t>
  </si>
  <si>
    <t>000 0100 0000000000 000</t>
  </si>
  <si>
    <t>Функционирование высшего должностного лица субъекта Российской Федерации и муниципального образования</t>
  </si>
  <si>
    <t>000 0102 0000000000 000</t>
  </si>
  <si>
    <t xml:space="preserve"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 </t>
  </si>
  <si>
    <t>000 0102 0000000000 100</t>
  </si>
  <si>
    <t>Расходы на выплаты персоналу государственных (муниципальных) органов</t>
  </si>
  <si>
    <t>000 0102 0000000000 120</t>
  </si>
  <si>
    <t>Фонд оплаты труда государственных (муниципальных) органов</t>
  </si>
  <si>
    <t>000 0102 0000000000 121</t>
  </si>
  <si>
    <t>Иные выплаты персоналу государственных (муниципальных) органов, за исключением фонда оплаты труда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</si>
  <si>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</si>
  <si>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000 0102 0000000000 129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</si>
  <si>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</si>
  <si>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000 0103 0000000000 000</t>
  </si>
  <si>
    <t>000 0103 0000000000 100</t>
  </si>
  <si>
    <t>000 0103 0000000000 120</t>
  </si>
  <si>
    <t>000 0103 0000000000 121</t>
  </si>
  <si>
    <t>000 0103 0000000000 122</t>
  </si>
  <si>
    <t>Иные выплаты государственных (муниципальных) органов привлекаемым лицам</t>
  </si>
  <si>
    <t>000 0103 0000000000 123</t>
  </si>
  <si>
    <t>000 0103 0000000000 129</t>
  </si>
  <si>
    <t>Закупка товаров, работ и услуг для обеспечения государственных (муниципальных) нужд</t>
  </si>
  <si>
    <t>000 0103 0000000000 200</t>
  </si>
  <si>
    <t>Иные закупки товаров, работ и услуг для обеспечения государственных (муниципальных) нужд</t>
  </si>
  <si>
    <t>000 0103 0000000000 240</t>
  </si>
  <si>
    <t>Прочая закупка товаров, работ и услуг</t>
  </si>
  <si>
    <t>000 0103 0000000000 244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</si>
  <si>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</si>
  <si>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000 0104 0000000000 000</t>
  </si>
  <si>
    <t>000 0104 0000000000 100</t>
  </si>
  <si>
    <t>000 0104 0000000000 120</t>
  </si>
  <si>
    <t>000 0104 0000000000 121</t>
  </si>
  <si>
    <t>000 0104 0000000000 122</t>
  </si>
  <si>
    <t>000 0104 0000000000 129</t>
  </si>
  <si>
    <t>000 0104 0000000000 200</t>
  </si>
  <si>
    <t>000 0104 0000000000 240</t>
  </si>
  <si>
    <t>000 0104 0000000000 244</t>
  </si>
  <si>
    <t>Закупка энергетических ресурсов</t>
  </si>
  <si>
    <t>000 0104 0000000000 247</t>
  </si>
  <si>
    <t>Межбюджетные трансферты</t>
  </si>
  <si>
    <t>Иные бюджетные ассигнования</t>
  </si>
  <si>
    <t>000 0104 0000000000 800</t>
  </si>
  <si>
    <t>Исполнение судебных актов</t>
  </si>
  <si>
    <t>Исполнение судебных актов Российской Федерации и мировых соглашений по возмещению причиненного вреда</t>
  </si>
  <si>
    <t>Уплата налогов, сборов и иных платежей</t>
  </si>
  <si>
    <t xml:space="preserve">Уплата прочих налогов, сборов </t>
  </si>
  <si>
    <t>Уплата иных платежей</t>
  </si>
  <si>
    <t>Судебная система</t>
  </si>
  <si>
    <t>000 0105 0000000000 000</t>
  </si>
  <si>
    <t>000 0105 0000000000 200</t>
  </si>
  <si>
    <t>000 0105 0000000000 240</t>
  </si>
  <si>
    <t>000 0105 0000000000 244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</si>
  <si>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</si>
  <si>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000 0106 0000000000 000</t>
  </si>
  <si>
    <t>000 0106 0000000000 100</t>
  </si>
  <si>
    <t>000 0106 0000000000 120</t>
  </si>
  <si>
    <t>000 0106 0000000000 121</t>
  </si>
  <si>
    <t>000 0106 0000000000 122</t>
  </si>
  <si>
    <t>000 0106 0000000000 129</t>
  </si>
  <si>
    <t>000 0106 0000000000 200</t>
  </si>
  <si>
    <t>000 0106 0000000000 240</t>
  </si>
  <si>
    <t>000 0106 0000000000 244</t>
  </si>
  <si>
    <t>000 0106 0000000000 247</t>
  </si>
  <si>
    <t>Другие общегосударственные вопросы</t>
  </si>
  <si>
    <t>000 0113 0000000000 000</t>
  </si>
  <si>
    <t>000 0113 0000000000 100</t>
  </si>
  <si>
    <t>Расходы на выплаты персоналу казенных учреждений</t>
  </si>
  <si>
    <t>000 0113 0000000000 110</t>
  </si>
  <si>
    <t>Фонд оплаты труда учреждений</t>
  </si>
  <si>
    <t>000 0113 0000000000 111</t>
  </si>
  <si>
    <t>Иные выплаты персоналу учреждений, за исключением фонда оплаты труда</t>
  </si>
  <si>
    <t>000 0113 0000000000 112</t>
  </si>
  <si>
    <t>Взносы по обязательному социальному страхованию  на выплаты по оплате труда работников и иные выплаты работникам учреждений</t>
  </si>
  <si>
    <t>000 0113 0000000000 119</t>
  </si>
  <si>
    <t>000 0113 0000000000 120</t>
  </si>
  <si>
    <t>000 0113 0000000000 121</t>
  </si>
  <si>
    <t>000 0113 0000000000 122</t>
  </si>
  <si>
    <t>000 0113 0000000000 129</t>
  </si>
  <si>
    <t>000 0113 0000000000 200</t>
  </si>
  <si>
    <t>000 0113 0000000000 240</t>
  </si>
  <si>
    <t>000 0113 0000000000 244</t>
  </si>
  <si>
    <t>000 0113 0000000000 247</t>
  </si>
  <si>
    <t>Социальное обеспечение и иные выплаты населению</t>
  </si>
  <si>
    <t>000 0113 0000000000 300</t>
  </si>
  <si>
    <t>Публичные нормативные выплаты гражданам несоциального характера</t>
  </si>
  <si>
    <t>000 0113 0000000000 330</t>
  </si>
  <si>
    <t>Иные выплаты населению</t>
  </si>
  <si>
    <t>000 0113 0000000000 360</t>
  </si>
  <si>
    <t>Капитальные вложения в объекты государственной (муниципальной) собственности</t>
  </si>
  <si>
    <t>000 0113 0000000000 400</t>
  </si>
  <si>
    <t xml:space="preserve">Бюджетные инвестиции </t>
  </si>
  <si>
    <t>000 0113 0000000000 410</t>
  </si>
  <si>
    <t>Бюджетные инвестиции на приобретение объектов недвижимого имущества в государственную (муниципальную) собственность</t>
  </si>
  <si>
    <t>000 0113 0000000000 412</t>
  </si>
  <si>
    <t>000 0113 0000000000 500</t>
  </si>
  <si>
    <t>Субвенции</t>
  </si>
  <si>
    <t>000 0113 0000000000 530</t>
  </si>
  <si>
    <t xml:space="preserve">Предоставление субсидий бюджетным, автономным учреждениям и иным некоммерческим организациям    </t>
  </si>
  <si>
    <t>000 0113 0000000000 600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</si>
  <si>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</si>
  <si>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000 0113 0000000000 630</t>
  </si>
  <si>
    <t>Субсидии на возмещение недополученных доходов и (или) возмещение фактически понесенных затрат</t>
  </si>
  <si>
    <t>000 0113 0000000000 631</t>
  </si>
  <si>
    <t>Субсидии (гранты в форме субсидий), подлежащие казначейскому сопровождению</t>
  </si>
  <si>
    <t>000 0113 0000000000 632</t>
  </si>
  <si>
    <t>000 0113 0000000000 800</t>
  </si>
  <si>
    <t>000 0113 0000000000 830</t>
  </si>
  <si>
    <t>000 0113 0000000000 831</t>
  </si>
  <si>
    <t>000 0113 0000000000 850</t>
  </si>
  <si>
    <t>Уплата налога на имущество организаций и земельного налога</t>
  </si>
  <si>
    <t>000 0113 0000000000 851</t>
  </si>
  <si>
    <t>000 0113 0000000000 852</t>
  </si>
  <si>
    <t>000 0113 0000000000 853</t>
  </si>
  <si>
    <t>Национальная оборона</t>
  </si>
  <si>
    <t>000 0200 0000000000 000</t>
  </si>
  <si>
    <t>Мобилизационная и вневойсковая подготовка</t>
  </si>
  <si>
    <t>000 0203 0000000000 000</t>
  </si>
  <si>
    <t>000 0203 0000000000 500</t>
  </si>
  <si>
    <t>000 0203 0000000000 530</t>
  </si>
  <si>
    <t>Национальная безопасность и правоохранительная деятельность</t>
  </si>
  <si>
    <t>000 0300 0000000000 000</t>
  </si>
  <si>
    <t>Защита населения и территории от чрезвычайных ситуаций природного и техногенного характера, пожарная безопасность</t>
  </si>
  <si>
    <t>000 0310 0000000000 000</t>
  </si>
  <si>
    <t>000 0310 0000000000 100</t>
  </si>
  <si>
    <t>000 0310 0000000000 110</t>
  </si>
  <si>
    <t>000 0310 0000000000 111</t>
  </si>
  <si>
    <t>000 0310 0000000000 119</t>
  </si>
  <si>
    <t>000 0310 0000000000 200</t>
  </si>
  <si>
    <t>000 0310 0000000000 240</t>
  </si>
  <si>
    <t>000 0310 0000000000 244</t>
  </si>
  <si>
    <t>000 0310 0000000000 500</t>
  </si>
  <si>
    <t>000 0310 0000000000 540</t>
  </si>
  <si>
    <t>Другие вопросы в области национальной безопасности и правоохранительной деятельности</t>
  </si>
  <si>
    <t>000 0314 0000000000 000</t>
  </si>
  <si>
    <t>000 0314 0000000000 300</t>
  </si>
  <si>
    <t>000 0314 0000000000 360</t>
  </si>
  <si>
    <t>000 0314 0000000000 600</t>
  </si>
  <si>
    <t>Субсидии бюджетным учреждениям</t>
  </si>
  <si>
    <t>000 0314 0000000000 610</t>
  </si>
  <si>
    <t>Субсидии бюджетным учреждениям на иные цели</t>
  </si>
  <si>
    <t>000 0314 0000000000 612</t>
  </si>
  <si>
    <t>Национальная экономика</t>
  </si>
  <si>
    <t>000 0400 0000000000 000</t>
  </si>
  <si>
    <t>Сельское хозяйство и рыболовство</t>
  </si>
  <si>
    <t>000 0405 0000000000 000</t>
  </si>
  <si>
    <t>000 0405 0000000000 100</t>
  </si>
  <si>
    <t>000 0405 0000000000 120</t>
  </si>
  <si>
    <t>000 0405 0000000000 121</t>
  </si>
  <si>
    <t>000 0405 0000000000 122</t>
  </si>
  <si>
    <t>000 0405 0000000000 129</t>
  </si>
  <si>
    <t>000 0405 0000000000 200</t>
  </si>
  <si>
    <t>000 0405 0000000000 240</t>
  </si>
  <si>
    <t>000 0405 0000000000 244</t>
  </si>
  <si>
    <t>000 0405 0000000000 247</t>
  </si>
  <si>
    <t>000 0405 0000000000 300</t>
  </si>
  <si>
    <t>000 0405 0000000000 360</t>
  </si>
  <si>
    <t>Водное хозяйство</t>
  </si>
  <si>
    <t>000 0406 0000000000 000</t>
  </si>
  <si>
    <t>000 0406 0000000000 200</t>
  </si>
  <si>
    <t>000 0406 0000000000 240</t>
  </si>
  <si>
    <t>000 0406 0000000000 244</t>
  </si>
  <si>
    <t>Транспорт</t>
  </si>
  <si>
    <t>000 0408 0000000000 000</t>
  </si>
  <si>
    <t>000 0408 0000000000 200</t>
  </si>
  <si>
    <t>000 0408 0000000000 240</t>
  </si>
  <si>
    <t>000 0408 0000000000 244</t>
  </si>
  <si>
    <t>000 0408 0000000000 800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</si>
  <si>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</si>
  <si>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000 0408 0000000000 810</t>
  </si>
  <si>
    <t xml:space="preserve"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 </t>
  </si>
  <si>
    <t>000 0408 0000000000 811</t>
  </si>
  <si>
    <t>Дорожное хозяйство (дорожные фонды)</t>
  </si>
  <si>
    <t>000 0409 0000000000 000</t>
  </si>
  <si>
    <t>000 0409 0000000000 200</t>
  </si>
  <si>
    <t>000 0409 0000000000 240</t>
  </si>
  <si>
    <t>000 0409 0000000000 244</t>
  </si>
  <si>
    <t>000 0409 0000000000 500</t>
  </si>
  <si>
    <t>000 0409 0000000000 540</t>
  </si>
  <si>
    <t>Другие вопросы в области национальной экономики</t>
  </si>
  <si>
    <t>000 0412 0000000000 000</t>
  </si>
  <si>
    <t>000 0412 0000000000 200</t>
  </si>
  <si>
    <t>000 0412 0000000000 240</t>
  </si>
  <si>
    <t>000 0412 0000000000 244</t>
  </si>
  <si>
    <t>000 0412 0000000000 800</t>
  </si>
  <si>
    <t>000 0412 0000000000 810</t>
  </si>
  <si>
    <t>000 0412 0000000000 811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</si>
  <si>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</si>
  <si>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>000 0412 0000000000 813</t>
  </si>
  <si>
    <t>Жилищно-коммунальное хозяйство</t>
  </si>
  <si>
    <t>000 0500 0000000000 000</t>
  </si>
  <si>
    <t>Жилищное хозяйство</t>
  </si>
  <si>
    <t>000 0501 0000000000 000</t>
  </si>
  <si>
    <t>000 0501 0000000000 400</t>
  </si>
  <si>
    <t>000 0501 0000000000 410</t>
  </si>
  <si>
    <t>000 0501 0000000000 412</t>
  </si>
  <si>
    <t>000 0501 0000000000 800</t>
  </si>
  <si>
    <t>000 0501 0000000000 850</t>
  </si>
  <si>
    <t>000 0501 0000000000 853</t>
  </si>
  <si>
    <t>Коммунальное хозяйство</t>
  </si>
  <si>
    <t>000 0502 0000000000 000</t>
  </si>
  <si>
    <t>000 0502 0000000000 800</t>
  </si>
  <si>
    <t>000 0502 0000000000 810</t>
  </si>
  <si>
    <t>000 0502 0000000000 811</t>
  </si>
  <si>
    <t>Благоустройство</t>
  </si>
  <si>
    <t>000 0503 0000000000 000</t>
  </si>
  <si>
    <t>000 0503 0000000000 200</t>
  </si>
  <si>
    <t>000 0503 0000000000 240</t>
  </si>
  <si>
    <t>000 0503 0000000000 244</t>
  </si>
  <si>
    <t>000 0503 0000000000 500</t>
  </si>
  <si>
    <t>Субсидии</t>
  </si>
  <si>
    <t>000 0503 0000000000 520</t>
  </si>
  <si>
    <t>Консолидированные субсидии</t>
  </si>
  <si>
    <t>000 0503 0000000000 523</t>
  </si>
  <si>
    <t>000 0503 0000000000 540</t>
  </si>
  <si>
    <t>000 0503 0000000000 600</t>
  </si>
  <si>
    <t>000 0503 0000000000 610</t>
  </si>
  <si>
    <t>000 0503 0000000000 612</t>
  </si>
  <si>
    <t>Другие вопросы в области жилищно-коммунального хозяйства</t>
  </si>
  <si>
    <t>000 0505 0000000000 000</t>
  </si>
  <si>
    <t>000 0505 0000000000 200</t>
  </si>
  <si>
    <t>000 0505 0000000000 240</t>
  </si>
  <si>
    <t>Закупка товаров, работ, услуг в целях капитального ремонта государственного (муниципального) имущества</t>
  </si>
  <si>
    <t>000 0505 0000000000 243</t>
  </si>
  <si>
    <t>000 0505 0000000000 244</t>
  </si>
  <si>
    <t>000 0505 0000000000 500</t>
  </si>
  <si>
    <t>000 0505 0000000000 540</t>
  </si>
  <si>
    <t>Охрана окружающей среды</t>
  </si>
  <si>
    <t>000 0600 0000000000 000</t>
  </si>
  <si>
    <t>Охрана объектов растительного и животного мира и среды их обитания</t>
  </si>
  <si>
    <t>000 0603 0000000000 000</t>
  </si>
  <si>
    <t>000 0603 0000000000 100</t>
  </si>
  <si>
    <t>000 0603 0000000000 110</t>
  </si>
  <si>
    <t>000 0603 0000000000 111</t>
  </si>
  <si>
    <t>000 0603 0000000000 119</t>
  </si>
  <si>
    <t>000 0603 0000000000 200</t>
  </si>
  <si>
    <t>000 0603 0000000000 240</t>
  </si>
  <si>
    <t>000 0603 0000000000 244</t>
  </si>
  <si>
    <t>Другие вопросы в области охраны окружающей среды</t>
  </si>
  <si>
    <t>000 0605 0000000000 000</t>
  </si>
  <si>
    <t>000 0605 0000000000 200</t>
  </si>
  <si>
    <t>000 0605 0000000000 240</t>
  </si>
  <si>
    <t>000 0605 0000000000 244</t>
  </si>
  <si>
    <t>Образование</t>
  </si>
  <si>
    <t>000 0700 0000000000 000</t>
  </si>
  <si>
    <t>Дошкольное образование</t>
  </si>
  <si>
    <t>000 0701 0000000000 000</t>
  </si>
  <si>
    <t>000 0701 0000000000 600</t>
  </si>
  <si>
    <t>000 0701 0000000000 610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</si>
  <si>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услуг(выполнение работ)</t>
  </si>
  <si>
    <t>000 0701 0000000000 611</t>
  </si>
  <si>
    <t>000 0701 0000000000 612</t>
  </si>
  <si>
    <t>Общее образование</t>
  </si>
  <si>
    <t>000 0702 0000000000 000</t>
  </si>
  <si>
    <t>000 0702 0000000000 200</t>
  </si>
  <si>
    <t>000 0702 0000000000 240</t>
  </si>
  <si>
    <t>000 0702 0000000000 244</t>
  </si>
  <si>
    <t>000 0702 0000000000 600</t>
  </si>
  <si>
    <t>000 0702 0000000000 610</t>
  </si>
  <si>
    <t>000 0702 0000000000 611</t>
  </si>
  <si>
    <t>000 0702 0000000000 612</t>
  </si>
  <si>
    <t>Субсидии автономным учреждениям</t>
  </si>
  <si>
    <t>000 0702 0000000000 620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</si>
  <si>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</si>
  <si>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000 0702 0000000000 621</t>
  </si>
  <si>
    <t>Субсидии автономным учреждениям на иные цели</t>
  </si>
  <si>
    <t>000 0702 0000000000 622</t>
  </si>
  <si>
    <t>Дополнительное образование детей</t>
  </si>
  <si>
    <t>000 0703 0000000000 000</t>
  </si>
  <si>
    <t>000 0703 0000000000 600</t>
  </si>
  <si>
    <t>000 0703 0000000000 610</t>
  </si>
  <si>
    <t>000 0703 0000000000 611</t>
  </si>
  <si>
    <t>000 0703 0000000000 612</t>
  </si>
  <si>
    <t>000 0703 0000000000 620</t>
  </si>
  <si>
    <t>000 0703 0000000000 621</t>
  </si>
  <si>
    <t>Молодежная политика</t>
  </si>
  <si>
    <t>000 0707 0000000000 000</t>
  </si>
  <si>
    <t>000 0707 0000000000 200</t>
  </si>
  <si>
    <t>000 0707 0000000000 240</t>
  </si>
  <si>
    <t>000 0707 0000000000 244</t>
  </si>
  <si>
    <t>000 0707 0000000000 300</t>
  </si>
  <si>
    <t>000 0707 0000000000 360</t>
  </si>
  <si>
    <t>000 0707 0000000000 600</t>
  </si>
  <si>
    <t>000 0707 0000000000 610</t>
  </si>
  <si>
    <t>000 0707 0000000000 611</t>
  </si>
  <si>
    <t>000 0707 0000000000 612</t>
  </si>
  <si>
    <t>000 0707 0000000000 620</t>
  </si>
  <si>
    <t>000 0707 0000000000 621</t>
  </si>
  <si>
    <t>Другие вопросы в области образования</t>
  </si>
  <si>
    <t>000 0709 0000000000 000</t>
  </si>
  <si>
    <t>000 0709 0000000000 100</t>
  </si>
  <si>
    <t>000 0709 0000000000 110</t>
  </si>
  <si>
    <t>000 0709 0000000000 111</t>
  </si>
  <si>
    <t>000 0709 0000000000 112</t>
  </si>
  <si>
    <t>000 0709 0000000000 119</t>
  </si>
  <si>
    <t>000 0709 0000000000 120</t>
  </si>
  <si>
    <t>000 0709 0000000000 121</t>
  </si>
  <si>
    <t>000 0709 0000000000 122</t>
  </si>
  <si>
    <t>000 0709 0000000000 129</t>
  </si>
  <si>
    <t>000 0709 0000000000 200</t>
  </si>
  <si>
    <t>000 0709 0000000000 240</t>
  </si>
  <si>
    <t>000 0709 0000000000 244</t>
  </si>
  <si>
    <t>000 0709 0000000000 247</t>
  </si>
  <si>
    <t>000 0709 0000000000 600</t>
  </si>
  <si>
    <t>000 0709 0000000000 610</t>
  </si>
  <si>
    <t>000 0709 0000000000 611</t>
  </si>
  <si>
    <t>000 0709 0000000000 612</t>
  </si>
  <si>
    <t>000 0709 0000000000 800</t>
  </si>
  <si>
    <t>000 0709 0000000000 850</t>
  </si>
  <si>
    <t>000 0709 0000000000 851</t>
  </si>
  <si>
    <t>000 0709 0000000000 852</t>
  </si>
  <si>
    <t>000 0709 0000000000 853</t>
  </si>
  <si>
    <t>Культура, кинематография</t>
  </si>
  <si>
    <t>000 0800 0000000000 000</t>
  </si>
  <si>
    <t>Культура</t>
  </si>
  <si>
    <t>000 0801 0000000000 000</t>
  </si>
  <si>
    <t>000 0801 0000000000 200</t>
  </si>
  <si>
    <t>000 0801 0000000000 240</t>
  </si>
  <si>
    <t>000 0801 0000000000 244</t>
  </si>
  <si>
    <t>000 0801 0000000000 600</t>
  </si>
  <si>
    <t>000 0801 0000000000 610</t>
  </si>
  <si>
    <t>000 0801 0000000000 611</t>
  </si>
  <si>
    <t>000 0801 0000000000 612</t>
  </si>
  <si>
    <t>Другие вопросы в области культуры, кинематографии</t>
  </si>
  <si>
    <t>000 0804 0000000000 000</t>
  </si>
  <si>
    <t>000 0804 0000000000 100</t>
  </si>
  <si>
    <t>000 0804 0000000000 110</t>
  </si>
  <si>
    <t>000 0804 0000000000 111</t>
  </si>
  <si>
    <t>000 0804 0000000000 112</t>
  </si>
  <si>
    <t>000 0804 0000000000 119</t>
  </si>
  <si>
    <t>000 0804 0000000000 120</t>
  </si>
  <si>
    <t>000 0804 0000000000 121</t>
  </si>
  <si>
    <t>000 0804 0000000000 122</t>
  </si>
  <si>
    <t>000 0804 0000000000 129</t>
  </si>
  <si>
    <t>000 0804 0000000000 200</t>
  </si>
  <si>
    <t>000 0804 0000000000 240</t>
  </si>
  <si>
    <t>000 0804 0000000000 244</t>
  </si>
  <si>
    <t>000 0804 0000000000 247</t>
  </si>
  <si>
    <t>000 0804 0000000000 600</t>
  </si>
  <si>
    <t>000 0804 0000000000 610</t>
  </si>
  <si>
    <t>000 0804 0000000000 612</t>
  </si>
  <si>
    <t>000 0804 0000000000 800</t>
  </si>
  <si>
    <t>000 0804 0000000000 830</t>
  </si>
  <si>
    <t>000 0804 0000000000 831</t>
  </si>
  <si>
    <t>Здравоохранение</t>
  </si>
  <si>
    <t>000 0900 0000000000 000</t>
  </si>
  <si>
    <t xml:space="preserve">Другие вопросы в области здравоохранения </t>
  </si>
  <si>
    <t>000 0909 0000000000 000</t>
  </si>
  <si>
    <t>000 0909 0000000000 200</t>
  </si>
  <si>
    <t>000 0909 0000000000 240</t>
  </si>
  <si>
    <t>000 0909 0000000000 244</t>
  </si>
  <si>
    <t>000 0909 0000000000 300</t>
  </si>
  <si>
    <t>000 0909 0000000000 360</t>
  </si>
  <si>
    <t>Социальная политика</t>
  </si>
  <si>
    <t>000 1000 0000000000 000</t>
  </si>
  <si>
    <t>Пенсионное обеспечение</t>
  </si>
  <si>
    <t>000 1001 0000000000 000</t>
  </si>
  <si>
    <t>000 1001 0000000000 300</t>
  </si>
  <si>
    <t>Публичные нормативные социальные выплаты гражданам</t>
  </si>
  <si>
    <t>000 1001 0000000000 310</t>
  </si>
  <si>
    <t>Иные пенсии, социальные доплаты к пенсиям</t>
  </si>
  <si>
    <t>000 1001 0000000000 312</t>
  </si>
  <si>
    <t>Социальное обеспечение населения</t>
  </si>
  <si>
    <t>000 1003 0000000000 000</t>
  </si>
  <si>
    <t>000 1003 0000000000 100</t>
  </si>
  <si>
    <t>000 1003 0000000000 110</t>
  </si>
  <si>
    <t>000 1003 0000000000 111</t>
  </si>
  <si>
    <t>000 1003 0000000000 119</t>
  </si>
  <si>
    <t>000 1003 0000000000 200</t>
  </si>
  <si>
    <t>000 1003 0000000000 240</t>
  </si>
  <si>
    <t>000 1003 0000000000 244</t>
  </si>
  <si>
    <t>000 1003 0000000000 300</t>
  </si>
  <si>
    <t>Социальные выплаты гражданам, кроме публичных нормативных социальных выплат</t>
  </si>
  <si>
    <t>000 1003 0000000000 320</t>
  </si>
  <si>
    <t>Пособия, компенсации  и иные социальные выплаты гражданам, кроме публичных нормативных обязательств</t>
  </si>
  <si>
    <t>000 1003 0000000000 321</t>
  </si>
  <si>
    <t>Субсидии гражданам на приобретение жилья</t>
  </si>
  <si>
    <t>000 1003 0000000000 322</t>
  </si>
  <si>
    <t>000 1003 0000000000 400</t>
  </si>
  <si>
    <t>000 1003 0000000000 410</t>
  </si>
  <si>
    <t>000 1003 0000000000 412</t>
  </si>
  <si>
    <t>000 1003 0000000000 500</t>
  </si>
  <si>
    <t>000 1003 0000000000 540</t>
  </si>
  <si>
    <t>000 1003 0000000000 600</t>
  </si>
  <si>
    <t>000 1003 0000000000 610</t>
  </si>
  <si>
    <t>000 1003 0000000000 611</t>
  </si>
  <si>
    <t>000 1003 0000000000 612</t>
  </si>
  <si>
    <t>000 1003 0000000000 620</t>
  </si>
  <si>
    <t>000 1003 0000000000 621</t>
  </si>
  <si>
    <t>000 1003 0000000000 622</t>
  </si>
  <si>
    <t>Охрана семьи и детства</t>
  </si>
  <si>
    <t>000 1004 0000000000 000</t>
  </si>
  <si>
    <t>000 1004 0000000000 200</t>
  </si>
  <si>
    <t>000 1004 0000000000 240</t>
  </si>
  <si>
    <t>000 1004 0000000000 244</t>
  </si>
  <si>
    <t>000 1004 0000000000 300</t>
  </si>
  <si>
    <t>000 1004 0000000000 320</t>
  </si>
  <si>
    <t>000 1004 0000000000 321</t>
  </si>
  <si>
    <t>Другие вопросы в области социальной политики</t>
  </si>
  <si>
    <t>000 1006 0000000000 000</t>
  </si>
  <si>
    <t>000 1006 0000000000 100</t>
  </si>
  <si>
    <t>000 1006 0000000000 120</t>
  </si>
  <si>
    <t>000 1006 0000000000 121</t>
  </si>
  <si>
    <t>000 1006 0000000000 129</t>
  </si>
  <si>
    <t>000 1006 0000000000 200</t>
  </si>
  <si>
    <t>000 1006 0000000000 240</t>
  </si>
  <si>
    <t>000 1006 0000000000 244</t>
  </si>
  <si>
    <t>Физическая культура и спорт</t>
  </si>
  <si>
    <t>000 1100 0000000000 000</t>
  </si>
  <si>
    <t xml:space="preserve">Физическая культура </t>
  </si>
  <si>
    <t>000 1101 0000000000 000</t>
  </si>
  <si>
    <t>000 1101 0000000000 600</t>
  </si>
  <si>
    <t>000 1101 0000000000 610</t>
  </si>
  <si>
    <t>000 1101 0000000000 611</t>
  </si>
  <si>
    <t>000 1101 0000000000 612</t>
  </si>
  <si>
    <t>Массовый спорт</t>
  </si>
  <si>
    <t>000 1102 0000000000 000</t>
  </si>
  <si>
    <t>000 1102 0000000000 600</t>
  </si>
  <si>
    <t>000 1102 0000000000 610</t>
  </si>
  <si>
    <t>000 1102 0000000000 612</t>
  </si>
  <si>
    <t>000 1102 0000000000 620</t>
  </si>
  <si>
    <t>000 1102 0000000000 621</t>
  </si>
  <si>
    <t>000 1102 0000000000 622</t>
  </si>
  <si>
    <t>Межбюджетные трансферты общего характера бюджетам бюджетной системы Российской Федерации</t>
  </si>
  <si>
    <t>000 1400 0000000000 000</t>
  </si>
  <si>
    <t>Дотации на выравнивание бюджетной обеспеченности субъектов Российской Федерации и муниципальных образований</t>
  </si>
  <si>
    <t>000 1401 0000000000 000</t>
  </si>
  <si>
    <t>000 1401 0000000000 500</t>
  </si>
  <si>
    <t>Дотации</t>
  </si>
  <si>
    <t>000 1401 0000000000 510</t>
  </si>
  <si>
    <t xml:space="preserve">Дотации на выравнивание бюджетной обеспеченности </t>
  </si>
  <si>
    <t>000 1401 0000000000 511</t>
  </si>
  <si>
    <t>Прочие межбюджетные трансферты общего характера</t>
  </si>
  <si>
    <t>000 1403 0000000000 000</t>
  </si>
  <si>
    <t>000 1403 0000000000 500</t>
  </si>
  <si>
    <t>000 1403 0000000000 540</t>
  </si>
  <si>
    <t>Результат исполнения бюджета (дефицит/профицит)</t>
  </si>
  <si>
    <t>3. Источники финансирования дефицита бюджета</t>
  </si>
  <si>
    <t>Код источника финансирования по бюджетной классификации</t>
  </si>
  <si>
    <t>Источники финансирования дефицита бюджетов - всего</t>
  </si>
  <si>
    <t>9 178 308,66</t>
  </si>
  <si>
    <t xml:space="preserve">          в том числе: 
источники внутреннего финансирования
          из них: </t>
  </si>
  <si>
    <t>16 100 000,00</t>
  </si>
  <si>
    <t>Бюджетные кредиты из других бюджетов бюджетной системы Российской Федерации</t>
  </si>
  <si>
    <t>000 01 03 00 00 00 0000 000</t>
  </si>
  <si>
    <t>Бюджетные кредиты из других бюджетов бюджетной системы Российской Федерации в валюте Российской Федерации</t>
  </si>
  <si>
    <t>000 01 03 01 00 00 0000 000</t>
  </si>
  <si>
    <t>Привлечение бюджетных кредитов из других бюджетов бюджетной системы Российской Федерации в валюте Российской Федерации</t>
  </si>
  <si>
    <t>000 01 03 01 00 00 0000 700</t>
  </si>
  <si>
    <t>Привлечение кредитов из других бюджетов бюджетной системы Российской Федерации бюджетами муниципальных районов в валюте Российской Федерации</t>
  </si>
  <si>
    <t>000 01 03 01 00 05 0000 710</t>
  </si>
  <si>
    <t>Возврат бюджетных кредитов, предоставленных  внутри страны в валюте Российской Федерации</t>
  </si>
  <si>
    <t>000 01 06 05 00 00 0000 600</t>
  </si>
  <si>
    <t>Возврат бюджетных кредитов, предоставленных другим бюджетам бюджетной системы Российской Федерации  в валюте Российской Федерации</t>
  </si>
  <si>
    <t>000 01 06 05 02 00 0000 600</t>
  </si>
  <si>
    <t>Возврат бюджетных кредитов, предоставленных  другим бюджетам бюджетной системы Российской  Федерации из бюджетов муниципальных районов  в валюте Российской Федерации</t>
  </si>
  <si>
    <t>000 01 06 05 02 05 0000 640</t>
  </si>
  <si>
    <t>Предоставление бюджетных кредитов внутри  страны в валюте Российской Федерации</t>
  </si>
  <si>
    <t>000 01 06 05 00 00 0000 500</t>
  </si>
  <si>
    <t>Предоставление бюджетных кредитов другим бюджетам бюджетной системы Российской Федерации в валюте Российской Федерации</t>
  </si>
  <si>
    <t>000 01 06 05 02 00 0000 500</t>
  </si>
  <si>
    <t>Предоставление бюджетных кредитов другим  бюджетам бюджетной системы Российской  Федерации из бюджетов муниципальных районов в  валюте Российской Федерации</t>
  </si>
  <si>
    <t>000 01 06 05 02 05 0000 540</t>
  </si>
  <si>
    <t xml:space="preserve">источники внешнего финансирования
          из них: </t>
  </si>
  <si>
    <t xml:space="preserve">Изменение остатков средств </t>
  </si>
  <si>
    <t>000 01 00 00 00 00 0000 000</t>
  </si>
  <si>
    <t>-6 921 691,34</t>
  </si>
  <si>
    <t xml:space="preserve">Увеличение остатков средств, всего
          в том числе: </t>
  </si>
  <si>
    <t>000 01 00 00 00 00 0000 500</t>
  </si>
  <si>
    <t>-1 949 165 394,01</t>
  </si>
  <si>
    <t>Увеличение остатков средств бюджетов</t>
  </si>
  <si>
    <t>000 01 05 00 00 00 0000 500</t>
  </si>
  <si>
    <t>Увеличение прочих остатков средств бюджетов</t>
  </si>
  <si>
    <t>000 01 05 02 00 00 0000 500</t>
  </si>
  <si>
    <t>Увеличение прочих остатков денежных средств  бюджетов</t>
  </si>
  <si>
    <t>000 01 05 02 01 00 0000 510</t>
  </si>
  <si>
    <t>Увеличение прочих остатков денежных средств  бюджетов муниципальных районов</t>
  </si>
  <si>
    <t>000 01 05 02 01 05 0000 510</t>
  </si>
  <si>
    <t xml:space="preserve">Уменьшение остатков средств, всего
          в том числе: </t>
  </si>
  <si>
    <t>000 01 00 00 00 00 0000 600</t>
  </si>
  <si>
    <t>1 942 243 702,67</t>
  </si>
  <si>
    <t>Уменьшение остатков средств бюджетов</t>
  </si>
  <si>
    <t>000 01 05 00 00 00 0000 600</t>
  </si>
  <si>
    <t>Уменьшение прочих остатков средств бюджетов</t>
  </si>
  <si>
    <t>000 01 05 02 00 00 0000 600</t>
  </si>
  <si>
    <t>Уменьшение прочих остатков денежных средств  бюджетов</t>
  </si>
  <si>
    <t>000 01 05 02 01 00 0000 610</t>
  </si>
  <si>
    <t>Уменьшение прочих остатков денежных средств  бюджетов муниципальных районов</t>
  </si>
  <si>
    <t>000 01 05 02 01 05 0000 610</t>
  </si>
  <si>
    <t>ИТОГО</t>
  </si>
  <si>
    <t>(подпись)</t>
  </si>
  <si>
    <t>(расшифровка подписи)</t>
  </si>
  <si>
    <t>О4659000</t>
  </si>
  <si>
    <t>Руководитель</t>
  </si>
  <si>
    <t>Начальник отдела учета и отчетности</t>
  </si>
  <si>
    <t>И.А.Виленская</t>
  </si>
  <si>
    <t>Т.А.Шалёва</t>
  </si>
  <si>
    <t>районный</t>
  </si>
  <si>
    <t>ОТЧЕТ ОБ ИСПОЛНЕНИИ БЮДЖЕТА ГЛАВНОГО РАСПОРЯДИТЕЛЯ, РАСПОРЯДИТЕЛЯ, ПОЛУЧАТЕЛЯ БЮДЖЕТНЫХ СРЕДСТВ, ГЛАВНОГО АДМИНИСТРАТОРА , АДМИНИСТРАТОРА ИСТОЧНИКОВ ФИНАНСИРОВАНИЯ ДЕФИЦИТА БЮДЖЕТА, ГЛАВНОГО АДМИНИСТРАТОРА, АДМИНИСТРАТОРА ДОХОДОВ БЮДЖЕТА</t>
  </si>
  <si>
    <t>О503127</t>
  </si>
  <si>
    <t>через финансовые органы</t>
  </si>
  <si>
    <t>через банковские счета</t>
  </si>
  <si>
    <t>некассовые операции</t>
  </si>
  <si>
    <t>Неисполненные назначения</t>
  </si>
  <si>
    <t>Главный распорядитель, распорядитель,получатель бюджетных средств,</t>
  </si>
  <si>
    <t>главный администратор, администратор доходов бюджета,главный администратор, администратор источников финансирования дефицита бюджета</t>
  </si>
  <si>
    <t>Лимиты бюджетных обязательств</t>
  </si>
  <si>
    <t xml:space="preserve">по ассигнованиям </t>
  </si>
  <si>
    <t>по лимитам бюджетных обязательств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</si>
</sst>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[$-10419]dd\.mm\.yyyy"/>
    <numFmt numFmtId="165" formatCode="[$-10419]#,##0.00"/>
    <numFmt numFmtId="166" formatCode="[$-10419]###\ ###\ ###\ ###\ ##0.00"/>
  </numFmts>
  <fonts count="17" x14ac:knownFonts="1">
    <font>
      <sz val="11"/>
      <color rgb="FF000000"/>
      <name val="Calibri"/>
      <family val="2"/>
      <scheme val="minor"/>
    </font>
    <font>
      <sz val="11"/>
      <name val="Calibri"/>
    </font>
    <font>
      <sz val="7"/>
      <color rgb="FF000000"/>
      <name val="Arial"/>
    </font>
    <font>
      <b/>
      <sz val="9"/>
      <color rgb="FF000000"/>
      <name val="Arial"/>
    </font>
    <font>
      <b/>
      <sz val="7"/>
      <color rgb="FF000000"/>
      <name val="Arial"/>
    </font>
    <font>
      <sz val="5"/>
      <color rgb="FF000000"/>
      <name val="Arial"/>
    </font>
    <font>
      <sz val="7"/>
      <color rgb="FF000000"/>
      <name val="Times New Roman"/>
    </font>
    <font>
      <sz val="7"/>
      <color rgb="FF000000"/>
      <name val="Courier New"/>
    </font>
    <font>
      <sz val="7"/>
      <color rgb="FFFFEBCD"/>
      <name val="Courier New"/>
    </font>
    <font>
      <sz val="6"/>
      <color rgb="FF000000"/>
      <name val="Arial"/>
    </font>
    <font>
      <sz val="11"/>
      <color rgb="FF000000"/>
      <name val="Calibri"/>
      <family val="2"/>
      <scheme val="minor"/>
    </font>
    <font>
      <sz val="10"/>
      <color rgb="FF000000"/>
      <name val="Arial"/>
      <family val="2"/>
      <charset val="204"/>
    </font>
    <font>
      <sz val="10"/>
      <name val="Calibri"/>
      <family val="2"/>
      <charset val="204"/>
    </font>
    <font>
      <b/>
      <sz val="10"/>
      <color rgb="FF000000"/>
      <name val="Arial"/>
    </font>
    <font>
      <sz val="7"/>
      <color rgb="FF000000"/>
      <name val="Arial"/>
      <family val="2"/>
      <charset val="204"/>
    </font>
    <font>
      <sz val="7"/>
      <name val="Calibri"/>
      <family val="2"/>
      <charset val="204"/>
    </font>
    <font>
      <sz val="7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0" fillId="0" borderId="0"/>
    <xf numFmtId="43" fontId="10" fillId="0" borderId="0" applyFont="0" applyFill="0" applyBorder="0" applyAlignment="0" applyProtection="0"/>
  </cellStyleXfs>
  <cellXfs count="65">
    <xf numFmtId="0" fontId="1" fillId="0" borderId="0" xfId="0" applyFont="1" applyFill="1" applyBorder="1"/>
    <xf numFmtId="0" fontId="2" fillId="0" borderId="1" xfId="1" applyNumberFormat="1" applyFont="1" applyFill="1" applyBorder="1" applyAlignment="1">
      <alignment horizontal="center" vertical="center" wrapText="1" readingOrder="1"/>
    </xf>
    <xf numFmtId="0" fontId="2" fillId="0" borderId="2" xfId="1" applyNumberFormat="1" applyFont="1" applyFill="1" applyBorder="1" applyAlignment="1">
      <alignment horizontal="center" vertical="center" wrapText="1" readingOrder="1"/>
    </xf>
    <xf numFmtId="164" fontId="2" fillId="0" borderId="2" xfId="1" applyNumberFormat="1" applyFont="1" applyFill="1" applyBorder="1" applyAlignment="1">
      <alignment horizontal="center" vertical="center" wrapText="1" readingOrder="1"/>
    </xf>
    <xf numFmtId="0" fontId="2" fillId="0" borderId="3" xfId="1" applyNumberFormat="1" applyFont="1" applyFill="1" applyBorder="1" applyAlignment="1">
      <alignment horizontal="center" vertical="center" wrapText="1" readingOrder="1"/>
    </xf>
    <xf numFmtId="0" fontId="2" fillId="0" borderId="5" xfId="1" applyNumberFormat="1" applyFont="1" applyFill="1" applyBorder="1" applyAlignment="1">
      <alignment horizontal="center" vertical="center" wrapText="1" readingOrder="1"/>
    </xf>
    <xf numFmtId="0" fontId="5" fillId="0" borderId="2" xfId="1" applyNumberFormat="1" applyFont="1" applyFill="1" applyBorder="1" applyAlignment="1">
      <alignment horizontal="center" vertical="center" wrapText="1" readingOrder="1"/>
    </xf>
    <xf numFmtId="0" fontId="6" fillId="0" borderId="2" xfId="1" applyNumberFormat="1" applyFont="1" applyFill="1" applyBorder="1" applyAlignment="1">
      <alignment horizontal="left" wrapText="1" readingOrder="1"/>
    </xf>
    <xf numFmtId="0" fontId="2" fillId="0" borderId="2" xfId="1" applyNumberFormat="1" applyFont="1" applyFill="1" applyBorder="1" applyAlignment="1">
      <alignment horizontal="center" wrapText="1" readingOrder="1"/>
    </xf>
    <xf numFmtId="0" fontId="2" fillId="0" borderId="2" xfId="1" applyNumberFormat="1" applyFont="1" applyFill="1" applyBorder="1" applyAlignment="1">
      <alignment horizontal="center" wrapText="1" readingOrder="1"/>
    </xf>
    <xf numFmtId="165" fontId="2" fillId="0" borderId="2" xfId="1" applyNumberFormat="1" applyFont="1" applyFill="1" applyBorder="1" applyAlignment="1">
      <alignment horizontal="right" wrapText="1" readingOrder="1"/>
    </xf>
    <xf numFmtId="0" fontId="2" fillId="0" borderId="2" xfId="1" applyNumberFormat="1" applyFont="1" applyFill="1" applyBorder="1" applyAlignment="1">
      <alignment horizontal="right" wrapText="1" readingOrder="1"/>
    </xf>
    <xf numFmtId="0" fontId="5" fillId="0" borderId="3" xfId="1" applyNumberFormat="1" applyFont="1" applyFill="1" applyBorder="1" applyAlignment="1">
      <alignment horizontal="center" vertical="center" wrapText="1" readingOrder="1"/>
    </xf>
    <xf numFmtId="0" fontId="6" fillId="0" borderId="2" xfId="1" applyNumberFormat="1" applyFont="1" applyFill="1" applyBorder="1" applyAlignment="1">
      <alignment horizontal="left" vertical="center" wrapText="1" readingOrder="1"/>
    </xf>
    <xf numFmtId="166" fontId="2" fillId="0" borderId="2" xfId="1" applyNumberFormat="1" applyFont="1" applyFill="1" applyBorder="1" applyAlignment="1">
      <alignment horizontal="right" wrapText="1" readingOrder="1"/>
    </xf>
    <xf numFmtId="0" fontId="7" fillId="0" borderId="2" xfId="1" applyNumberFormat="1" applyFont="1" applyFill="1" applyBorder="1" applyAlignment="1">
      <alignment horizontal="center" vertical="center" wrapText="1" readingOrder="1"/>
    </xf>
    <xf numFmtId="0" fontId="9" fillId="0" borderId="0" xfId="1" applyNumberFormat="1" applyFont="1" applyFill="1" applyBorder="1" applyAlignment="1">
      <alignment horizontal="left" wrapText="1" readingOrder="1"/>
    </xf>
    <xf numFmtId="0" fontId="11" fillId="0" borderId="0" xfId="1" applyNumberFormat="1" applyFont="1" applyFill="1" applyBorder="1" applyAlignment="1">
      <alignment horizontal="left" wrapText="1" readingOrder="1"/>
    </xf>
    <xf numFmtId="0" fontId="1" fillId="0" borderId="0" xfId="0" applyFont="1" applyFill="1" applyBorder="1"/>
    <xf numFmtId="0" fontId="2" fillId="0" borderId="2" xfId="1" applyNumberFormat="1" applyFont="1" applyFill="1" applyBorder="1" applyAlignment="1">
      <alignment horizontal="center" vertical="center" wrapText="1" readingOrder="1"/>
    </xf>
    <xf numFmtId="0" fontId="2" fillId="0" borderId="0" xfId="1" applyNumberFormat="1" applyFont="1" applyFill="1" applyBorder="1" applyAlignment="1">
      <alignment horizontal="left" wrapText="1" readingOrder="1"/>
    </xf>
    <xf numFmtId="0" fontId="4" fillId="0" borderId="0" xfId="1" applyNumberFormat="1" applyFont="1" applyFill="1" applyBorder="1" applyAlignment="1">
      <alignment horizontal="left" wrapText="1" readingOrder="1"/>
    </xf>
    <xf numFmtId="0" fontId="2" fillId="0" borderId="0" xfId="1" applyNumberFormat="1" applyFont="1" applyFill="1" applyBorder="1" applyAlignment="1">
      <alignment horizontal="center" vertical="center" wrapText="1" readingOrder="1"/>
    </xf>
    <xf numFmtId="0" fontId="5" fillId="0" borderId="2" xfId="1" applyNumberFormat="1" applyFont="1" applyFill="1" applyBorder="1" applyAlignment="1">
      <alignment horizontal="center" vertical="center" wrapText="1" readingOrder="1"/>
    </xf>
    <xf numFmtId="165" fontId="14" fillId="0" borderId="2" xfId="1" applyNumberFormat="1" applyFont="1" applyFill="1" applyBorder="1" applyAlignment="1">
      <alignment horizontal="right" wrapText="1" readingOrder="1"/>
    </xf>
    <xf numFmtId="0" fontId="14" fillId="0" borderId="2" xfId="1" applyNumberFormat="1" applyFont="1" applyFill="1" applyBorder="1" applyAlignment="1">
      <alignment horizontal="right" wrapText="1" readingOrder="1"/>
    </xf>
    <xf numFmtId="0" fontId="14" fillId="0" borderId="2" xfId="1" applyNumberFormat="1" applyFont="1" applyFill="1" applyBorder="1" applyAlignment="1">
      <alignment horizontal="center" vertical="center" wrapText="1" readingOrder="1"/>
    </xf>
    <xf numFmtId="0" fontId="14" fillId="0" borderId="5" xfId="1" applyNumberFormat="1" applyFont="1" applyFill="1" applyBorder="1" applyAlignment="1">
      <alignment horizontal="center" vertical="center" wrapText="1" readingOrder="1"/>
    </xf>
    <xf numFmtId="4" fontId="2" fillId="0" borderId="2" xfId="1" applyNumberFormat="1" applyFont="1" applyFill="1" applyBorder="1" applyAlignment="1">
      <alignment horizontal="right" wrapText="1" readingOrder="1"/>
    </xf>
    <xf numFmtId="43" fontId="14" fillId="0" borderId="2" xfId="2" applyFont="1" applyFill="1" applyBorder="1" applyAlignment="1">
      <alignment horizontal="right" wrapText="1" readingOrder="1"/>
    </xf>
    <xf numFmtId="0" fontId="5" fillId="0" borderId="5" xfId="1" applyNumberFormat="1" applyFont="1" applyFill="1" applyBorder="1" applyAlignment="1">
      <alignment horizontal="center" vertical="center" wrapText="1" readingOrder="1"/>
    </xf>
    <xf numFmtId="0" fontId="2" fillId="0" borderId="6" xfId="1" applyNumberFormat="1" applyFont="1" applyFill="1" applyBorder="1" applyAlignment="1">
      <alignment horizontal="center" vertical="center" wrapText="1" readingOrder="1"/>
    </xf>
    <xf numFmtId="0" fontId="14" fillId="0" borderId="6" xfId="1" applyNumberFormat="1" applyFont="1" applyFill="1" applyBorder="1" applyAlignment="1">
      <alignment horizontal="center" vertical="center" wrapText="1" readingOrder="1"/>
    </xf>
    <xf numFmtId="0" fontId="14" fillId="0" borderId="0" xfId="1" applyNumberFormat="1" applyFont="1" applyFill="1" applyBorder="1" applyAlignment="1">
      <alignment horizontal="left" vertical="top" wrapText="1" readingOrder="1"/>
    </xf>
    <xf numFmtId="0" fontId="15" fillId="0" borderId="0" xfId="0" applyFont="1" applyFill="1" applyBorder="1"/>
    <xf numFmtId="0" fontId="2" fillId="0" borderId="0" xfId="1" applyNumberFormat="1" applyFont="1" applyFill="1" applyBorder="1" applyAlignment="1">
      <alignment horizontal="left" wrapText="1" readingOrder="1"/>
    </xf>
    <xf numFmtId="0" fontId="3" fillId="0" borderId="0" xfId="1" applyNumberFormat="1" applyFont="1" applyFill="1" applyBorder="1" applyAlignment="1">
      <alignment horizontal="center" vertical="center" wrapText="1" readingOrder="1"/>
    </xf>
    <xf numFmtId="0" fontId="1" fillId="0" borderId="0" xfId="0" applyFont="1" applyFill="1" applyBorder="1"/>
    <xf numFmtId="0" fontId="2" fillId="0" borderId="2" xfId="1" applyNumberFormat="1" applyFont="1" applyFill="1" applyBorder="1" applyAlignment="1">
      <alignment horizontal="center" vertical="center" wrapText="1" readingOrder="1"/>
    </xf>
    <xf numFmtId="0" fontId="1" fillId="0" borderId="4" xfId="1" applyNumberFormat="1" applyFont="1" applyFill="1" applyBorder="1" applyAlignment="1">
      <alignment vertical="top" wrapText="1"/>
    </xf>
    <xf numFmtId="0" fontId="2" fillId="0" borderId="0" xfId="1" applyNumberFormat="1" applyFont="1" applyFill="1" applyBorder="1" applyAlignment="1">
      <alignment horizontal="right" vertical="center" wrapText="1" readingOrder="1"/>
    </xf>
    <xf numFmtId="0" fontId="2" fillId="0" borderId="0" xfId="1" applyNumberFormat="1" applyFont="1" applyFill="1" applyBorder="1" applyAlignment="1">
      <alignment horizontal="center" vertical="center" wrapText="1" readingOrder="1"/>
    </xf>
    <xf numFmtId="0" fontId="13" fillId="0" borderId="0" xfId="1" applyNumberFormat="1" applyFont="1" applyFill="1" applyBorder="1" applyAlignment="1">
      <alignment horizontal="center" vertical="center" wrapText="1" readingOrder="1"/>
    </xf>
    <xf numFmtId="166" fontId="2" fillId="0" borderId="5" xfId="1" applyNumberFormat="1" applyFont="1" applyFill="1" applyBorder="1" applyAlignment="1">
      <alignment horizontal="right" wrapText="1" readingOrder="1"/>
    </xf>
    <xf numFmtId="0" fontId="1" fillId="0" borderId="5" xfId="1" applyNumberFormat="1" applyFont="1" applyFill="1" applyBorder="1" applyAlignment="1">
      <alignment vertical="top" wrapText="1"/>
    </xf>
    <xf numFmtId="0" fontId="2" fillId="0" borderId="5" xfId="1" applyNumberFormat="1" applyFont="1" applyFill="1" applyBorder="1" applyAlignment="1">
      <alignment horizontal="right" wrapText="1" readingOrder="1"/>
    </xf>
    <xf numFmtId="0" fontId="16" fillId="0" borderId="6" xfId="1" applyNumberFormat="1" applyFont="1" applyFill="1" applyBorder="1" applyAlignment="1">
      <alignment horizontal="center" wrapText="1"/>
    </xf>
    <xf numFmtId="166" fontId="2" fillId="0" borderId="3" xfId="1" applyNumberFormat="1" applyFont="1" applyFill="1" applyBorder="1" applyAlignment="1">
      <alignment horizontal="center" wrapText="1" readingOrder="1"/>
    </xf>
    <xf numFmtId="166" fontId="2" fillId="0" borderId="5" xfId="1" applyNumberFormat="1" applyFont="1" applyFill="1" applyBorder="1" applyAlignment="1">
      <alignment horizontal="center" wrapText="1" readingOrder="1"/>
    </xf>
    <xf numFmtId="0" fontId="14" fillId="0" borderId="2" xfId="1" applyNumberFormat="1" applyFont="1" applyFill="1" applyBorder="1" applyAlignment="1">
      <alignment horizontal="center" vertical="center" wrapText="1" readingOrder="1"/>
    </xf>
    <xf numFmtId="0" fontId="6" fillId="0" borderId="5" xfId="1" applyNumberFormat="1" applyFont="1" applyFill="1" applyBorder="1" applyAlignment="1">
      <alignment horizontal="left" wrapText="1" readingOrder="1"/>
    </xf>
    <xf numFmtId="0" fontId="2" fillId="0" borderId="5" xfId="1" applyNumberFormat="1" applyFont="1" applyFill="1" applyBorder="1" applyAlignment="1">
      <alignment horizontal="center" vertical="center" wrapText="1" readingOrder="1"/>
    </xf>
    <xf numFmtId="0" fontId="8" fillId="0" borderId="5" xfId="1" applyNumberFormat="1" applyFont="1" applyFill="1" applyBorder="1" applyAlignment="1">
      <alignment horizontal="center" vertical="center" wrapText="1" readingOrder="1"/>
    </xf>
    <xf numFmtId="0" fontId="9" fillId="0" borderId="0" xfId="1" applyNumberFormat="1" applyFont="1" applyFill="1" applyBorder="1" applyAlignment="1">
      <alignment horizontal="center" vertical="top" wrapText="1" readingOrder="1"/>
    </xf>
    <xf numFmtId="0" fontId="9" fillId="0" borderId="0" xfId="1" applyNumberFormat="1" applyFont="1" applyFill="1" applyBorder="1" applyAlignment="1">
      <alignment horizontal="center" vertical="center" wrapText="1" readingOrder="1"/>
    </xf>
    <xf numFmtId="0" fontId="11" fillId="0" borderId="1" xfId="1" applyNumberFormat="1" applyFont="1" applyFill="1" applyBorder="1" applyAlignment="1">
      <alignment horizontal="left" wrapText="1" readingOrder="1"/>
    </xf>
    <xf numFmtId="0" fontId="12" fillId="0" borderId="1" xfId="1" applyNumberFormat="1" applyFont="1" applyFill="1" applyBorder="1" applyAlignment="1">
      <alignment vertical="top" wrapText="1"/>
    </xf>
    <xf numFmtId="0" fontId="11" fillId="0" borderId="1" xfId="1" applyNumberFormat="1" applyFont="1" applyFill="1" applyBorder="1" applyAlignment="1">
      <alignment horizontal="center" vertical="center" wrapText="1" readingOrder="1"/>
    </xf>
    <xf numFmtId="0" fontId="12" fillId="0" borderId="1" xfId="1" applyNumberFormat="1" applyFont="1" applyFill="1" applyBorder="1" applyAlignment="1">
      <alignment wrapText="1"/>
    </xf>
    <xf numFmtId="0" fontId="11" fillId="0" borderId="1" xfId="1" applyNumberFormat="1" applyFont="1" applyFill="1" applyBorder="1" applyAlignment="1">
      <alignment horizontal="center" wrapText="1" readingOrder="1"/>
    </xf>
    <xf numFmtId="0" fontId="2" fillId="0" borderId="6" xfId="1" applyNumberFormat="1" applyFont="1" applyFill="1" applyBorder="1" applyAlignment="1">
      <alignment horizontal="center" vertical="center" wrapText="1" readingOrder="1"/>
    </xf>
    <xf numFmtId="0" fontId="1" fillId="0" borderId="6" xfId="1" applyNumberFormat="1" applyFont="1" applyFill="1" applyBorder="1" applyAlignment="1">
      <alignment vertical="top" wrapText="1"/>
    </xf>
    <xf numFmtId="0" fontId="14" fillId="0" borderId="6" xfId="1" applyNumberFormat="1" applyFont="1" applyFill="1" applyBorder="1" applyAlignment="1">
      <alignment horizontal="center" vertical="center" wrapText="1" readingOrder="1"/>
    </xf>
    <xf numFmtId="0" fontId="3" fillId="0" borderId="7" xfId="1" applyNumberFormat="1" applyFont="1" applyFill="1" applyBorder="1" applyAlignment="1">
      <alignment horizontal="center" vertical="center" wrapText="1" readingOrder="1"/>
    </xf>
    <xf numFmtId="0" fontId="2" fillId="0" borderId="3" xfId="1" applyNumberFormat="1" applyFont="1" applyFill="1" applyBorder="1" applyAlignment="1">
      <alignment horizontal="center" vertical="center" wrapText="1" readingOrder="1"/>
    </xf>
  </cellXfs>
  <cellStyles count="3">
    <cellStyle name="Normal" xfId="1"/>
    <cellStyle name="Обычный" xfId="0" builtinId="0"/>
    <cellStyle name="Финансовый" xfId="2" builtin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FF"/>
      <rgbColor rgb="00000000"/>
      <rgbColor rgb="00FFEBCD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44"/>
  <sheetViews>
    <sheetView showGridLines="0" workbookViewId="0">
      <selection sqref="A1:J9"/>
    </sheetView>
  </sheetViews>
  <sheetFormatPr defaultRowHeight="15" x14ac:dyDescent="0.25"/>
  <cols>
    <col min="1" max="1" width="16.5703125" customWidth="1"/>
    <col min="2" max="2" width="6" customWidth="1"/>
    <col min="3" max="3" width="19.28515625" customWidth="1"/>
    <col min="4" max="4" width="14.85546875" customWidth="1"/>
    <col min="5" max="5" width="16.5703125" customWidth="1"/>
    <col min="6" max="6" width="13.5703125" customWidth="1"/>
    <col min="7" max="7" width="12" customWidth="1"/>
    <col min="8" max="8" width="12.85546875" customWidth="1"/>
    <col min="9" max="9" width="11.42578125" customWidth="1"/>
    <col min="10" max="10" width="3.140625" hidden="1" customWidth="1"/>
  </cols>
  <sheetData>
    <row r="1" spans="1:10" ht="59.25" customHeight="1" x14ac:dyDescent="0.25">
      <c r="A1" s="42" t="s">
        <v>980</v>
      </c>
      <c r="B1" s="37"/>
      <c r="C1" s="37"/>
      <c r="D1" s="37"/>
      <c r="E1" s="37"/>
      <c r="F1" s="37"/>
      <c r="G1" s="37"/>
      <c r="H1" s="37"/>
      <c r="I1" s="37"/>
      <c r="J1" s="37"/>
    </row>
    <row r="2" spans="1:10" ht="11.85" customHeight="1" x14ac:dyDescent="0.25">
      <c r="A2" s="35" t="s">
        <v>0</v>
      </c>
      <c r="B2" s="37"/>
      <c r="C2" s="37"/>
      <c r="D2" s="20" t="s">
        <v>0</v>
      </c>
      <c r="G2" s="35" t="s">
        <v>0</v>
      </c>
      <c r="H2" s="37"/>
      <c r="I2" s="1" t="s">
        <v>2</v>
      </c>
    </row>
    <row r="3" spans="1:10" ht="16.899999999999999" customHeight="1" x14ac:dyDescent="0.25">
      <c r="A3" s="35" t="s">
        <v>0</v>
      </c>
      <c r="B3" s="37"/>
      <c r="C3" s="37"/>
      <c r="D3" s="20" t="s">
        <v>0</v>
      </c>
      <c r="G3" s="40" t="s">
        <v>3</v>
      </c>
      <c r="H3" s="37"/>
      <c r="I3" s="2" t="s">
        <v>981</v>
      </c>
    </row>
    <row r="4" spans="1:10" ht="12" customHeight="1" x14ac:dyDescent="0.25">
      <c r="A4" s="41" t="s">
        <v>0</v>
      </c>
      <c r="B4" s="37"/>
      <c r="C4" s="37"/>
      <c r="D4" s="22" t="s">
        <v>4</v>
      </c>
      <c r="G4" s="40" t="s">
        <v>5</v>
      </c>
      <c r="H4" s="37"/>
      <c r="I4" s="3">
        <v>44927</v>
      </c>
    </row>
    <row r="5" spans="1:10" ht="15" customHeight="1" x14ac:dyDescent="0.25">
      <c r="A5" s="35" t="s">
        <v>986</v>
      </c>
      <c r="B5" s="35"/>
      <c r="C5" s="35"/>
      <c r="D5" s="35"/>
      <c r="E5" s="35"/>
      <c r="G5" s="40" t="s">
        <v>0</v>
      </c>
      <c r="H5" s="37"/>
      <c r="I5" s="2" t="s">
        <v>0</v>
      </c>
    </row>
    <row r="6" spans="1:10" ht="23.25" customHeight="1" x14ac:dyDescent="0.25">
      <c r="A6" s="33" t="s">
        <v>987</v>
      </c>
      <c r="B6" s="34"/>
      <c r="C6" s="34"/>
      <c r="D6" s="34"/>
      <c r="E6" s="34"/>
      <c r="F6" s="34"/>
      <c r="G6" s="40" t="s">
        <v>6</v>
      </c>
      <c r="H6" s="37"/>
      <c r="I6" s="2"/>
    </row>
    <row r="7" spans="1:10" ht="12.6" customHeight="1" x14ac:dyDescent="0.25">
      <c r="A7" s="35" t="s">
        <v>7</v>
      </c>
      <c r="B7" s="37"/>
      <c r="C7" s="37"/>
      <c r="D7" s="21" t="s">
        <v>979</v>
      </c>
      <c r="G7" s="40" t="s">
        <v>8</v>
      </c>
      <c r="H7" s="37"/>
      <c r="I7" s="2" t="s">
        <v>974</v>
      </c>
    </row>
    <row r="8" spans="1:10" ht="12.75" customHeight="1" x14ac:dyDescent="0.25">
      <c r="A8" s="35" t="s">
        <v>9</v>
      </c>
      <c r="B8" s="37"/>
      <c r="C8" s="37"/>
      <c r="G8" s="40" t="s">
        <v>0</v>
      </c>
      <c r="H8" s="37"/>
      <c r="I8" s="2" t="s">
        <v>0</v>
      </c>
    </row>
    <row r="9" spans="1:10" ht="13.15" customHeight="1" x14ac:dyDescent="0.25">
      <c r="A9" s="35" t="s">
        <v>10</v>
      </c>
      <c r="B9" s="37"/>
      <c r="C9" s="37"/>
      <c r="D9" s="20" t="s">
        <v>0</v>
      </c>
      <c r="G9" s="40" t="s">
        <v>11</v>
      </c>
      <c r="H9" s="37"/>
      <c r="I9" s="2" t="s">
        <v>12</v>
      </c>
    </row>
    <row r="10" spans="1:10" ht="5.0999999999999996" customHeight="1" x14ac:dyDescent="0.25">
      <c r="A10" s="35" t="s">
        <v>0</v>
      </c>
      <c r="B10" s="37"/>
      <c r="C10" s="37"/>
      <c r="D10" s="20" t="s">
        <v>0</v>
      </c>
    </row>
    <row r="11" spans="1:10" ht="13.7" customHeight="1" x14ac:dyDescent="0.25">
      <c r="A11" s="36" t="s">
        <v>13</v>
      </c>
      <c r="B11" s="37"/>
      <c r="C11" s="37"/>
      <c r="D11" s="37"/>
    </row>
    <row r="12" spans="1:10" ht="15" customHeight="1" x14ac:dyDescent="0.25">
      <c r="A12" s="4" t="s">
        <v>0</v>
      </c>
      <c r="B12" s="4" t="s">
        <v>0</v>
      </c>
      <c r="C12" s="4" t="s">
        <v>0</v>
      </c>
      <c r="D12" s="64" t="s">
        <v>14</v>
      </c>
      <c r="E12" s="38" t="s">
        <v>15</v>
      </c>
      <c r="F12" s="39"/>
      <c r="G12" s="39"/>
      <c r="H12" s="39"/>
      <c r="I12" s="39"/>
    </row>
    <row r="13" spans="1:10" ht="29.25" customHeight="1" x14ac:dyDescent="0.25">
      <c r="A13" s="5" t="s">
        <v>16</v>
      </c>
      <c r="B13" s="5" t="s">
        <v>17</v>
      </c>
      <c r="C13" s="5" t="s">
        <v>18</v>
      </c>
      <c r="D13" s="51"/>
      <c r="E13" s="2" t="s">
        <v>982</v>
      </c>
      <c r="F13" s="2" t="s">
        <v>983</v>
      </c>
      <c r="G13" s="2" t="s">
        <v>984</v>
      </c>
      <c r="H13" s="2" t="s">
        <v>971</v>
      </c>
      <c r="I13" s="2" t="s">
        <v>985</v>
      </c>
    </row>
    <row r="14" spans="1:10" x14ac:dyDescent="0.25">
      <c r="A14" s="6" t="s">
        <v>19</v>
      </c>
      <c r="B14" s="6" t="s">
        <v>20</v>
      </c>
      <c r="C14" s="6" t="s">
        <v>21</v>
      </c>
      <c r="D14" s="6" t="s">
        <v>22</v>
      </c>
      <c r="E14" s="6">
        <v>5</v>
      </c>
      <c r="F14" s="6">
        <v>6</v>
      </c>
      <c r="G14" s="6">
        <v>7</v>
      </c>
      <c r="H14" s="6">
        <v>8</v>
      </c>
      <c r="I14" s="6">
        <v>9</v>
      </c>
    </row>
    <row r="15" spans="1:10" x14ac:dyDescent="0.25">
      <c r="A15" s="7" t="s">
        <v>23</v>
      </c>
      <c r="B15" s="8">
        <v>10</v>
      </c>
      <c r="C15" s="9" t="s">
        <v>24</v>
      </c>
      <c r="D15" s="24">
        <v>1934529392.78</v>
      </c>
      <c r="E15" s="10">
        <v>1913143183.5999999</v>
      </c>
      <c r="F15" s="10"/>
      <c r="G15" s="10">
        <v>1913143183.5999999</v>
      </c>
      <c r="H15" s="10">
        <v>1913143183.5999999</v>
      </c>
      <c r="I15" s="10">
        <f>D15-H15</f>
        <v>21386209.180000067</v>
      </c>
    </row>
    <row r="16" spans="1:10" ht="42.75" x14ac:dyDescent="0.25">
      <c r="A16" s="7" t="s">
        <v>25</v>
      </c>
      <c r="B16" s="8">
        <v>10</v>
      </c>
      <c r="C16" s="9" t="s">
        <v>26</v>
      </c>
      <c r="D16" s="24">
        <v>164199146.88</v>
      </c>
      <c r="E16" s="10">
        <v>174446956.88999999</v>
      </c>
      <c r="F16" s="10"/>
      <c r="G16" s="10">
        <v>174446956.88999999</v>
      </c>
      <c r="H16" s="10">
        <v>174446956.88999999</v>
      </c>
      <c r="I16" s="10">
        <f t="shared" ref="I16:I79" si="0">D16-H16</f>
        <v>-10247810.00999999</v>
      </c>
    </row>
    <row r="17" spans="1:9" ht="21.75" x14ac:dyDescent="0.25">
      <c r="A17" s="7" t="s">
        <v>27</v>
      </c>
      <c r="B17" s="8">
        <v>10</v>
      </c>
      <c r="C17" s="9" t="s">
        <v>28</v>
      </c>
      <c r="D17" s="24">
        <v>101134844.55</v>
      </c>
      <c r="E17" s="10">
        <v>102093920</v>
      </c>
      <c r="F17" s="10"/>
      <c r="G17" s="10">
        <v>102093920</v>
      </c>
      <c r="H17" s="10">
        <v>102093920</v>
      </c>
      <c r="I17" s="10">
        <f t="shared" si="0"/>
        <v>-959075.45000000298</v>
      </c>
    </row>
    <row r="18" spans="1:9" ht="21.75" x14ac:dyDescent="0.25">
      <c r="A18" s="7" t="s">
        <v>29</v>
      </c>
      <c r="B18" s="8">
        <v>10</v>
      </c>
      <c r="C18" s="9" t="s">
        <v>30</v>
      </c>
      <c r="D18" s="24">
        <v>3134844.55</v>
      </c>
      <c r="E18" s="10">
        <v>3240990.74</v>
      </c>
      <c r="F18" s="10"/>
      <c r="G18" s="10">
        <v>3240990.74</v>
      </c>
      <c r="H18" s="10">
        <v>3240990.74</v>
      </c>
      <c r="I18" s="10">
        <f t="shared" si="0"/>
        <v>-106146.19000000041</v>
      </c>
    </row>
    <row r="19" spans="1:9" ht="63.75" x14ac:dyDescent="0.25">
      <c r="A19" s="7" t="s">
        <v>31</v>
      </c>
      <c r="B19" s="8">
        <v>10</v>
      </c>
      <c r="C19" s="9" t="s">
        <v>32</v>
      </c>
      <c r="D19" s="24">
        <v>3134844.55</v>
      </c>
      <c r="E19" s="10">
        <v>3240990.74</v>
      </c>
      <c r="F19" s="10"/>
      <c r="G19" s="10">
        <v>3240990.74</v>
      </c>
      <c r="H19" s="10">
        <v>3240990.74</v>
      </c>
      <c r="I19" s="10">
        <f t="shared" si="0"/>
        <v>-106146.19000000041</v>
      </c>
    </row>
    <row r="20" spans="1:9" ht="84.75" x14ac:dyDescent="0.25">
      <c r="A20" s="7" t="s">
        <v>33</v>
      </c>
      <c r="B20" s="8">
        <v>10</v>
      </c>
      <c r="C20" s="9" t="s">
        <v>34</v>
      </c>
      <c r="D20" s="24">
        <v>3134844.55</v>
      </c>
      <c r="E20" s="10">
        <v>3240990.74</v>
      </c>
      <c r="F20" s="10"/>
      <c r="G20" s="10">
        <v>3240990.74</v>
      </c>
      <c r="H20" s="10">
        <v>3240990.74</v>
      </c>
      <c r="I20" s="10">
        <f t="shared" si="0"/>
        <v>-106146.19000000041</v>
      </c>
    </row>
    <row r="21" spans="1:9" ht="21.75" x14ac:dyDescent="0.25">
      <c r="A21" s="7" t="s">
        <v>35</v>
      </c>
      <c r="B21" s="8">
        <v>10</v>
      </c>
      <c r="C21" s="9" t="s">
        <v>36</v>
      </c>
      <c r="D21" s="24">
        <v>98000000</v>
      </c>
      <c r="E21" s="10">
        <v>98852929.260000005</v>
      </c>
      <c r="F21" s="10"/>
      <c r="G21" s="10">
        <v>98852929.260000005</v>
      </c>
      <c r="H21" s="10">
        <v>98852929.260000005</v>
      </c>
      <c r="I21" s="10">
        <f t="shared" si="0"/>
        <v>-852929.26000000536</v>
      </c>
    </row>
    <row r="22" spans="1:9" ht="126.75" x14ac:dyDescent="0.25">
      <c r="A22" s="7" t="s">
        <v>37</v>
      </c>
      <c r="B22" s="8">
        <v>10</v>
      </c>
      <c r="C22" s="9" t="s">
        <v>38</v>
      </c>
      <c r="D22" s="24">
        <v>95607000</v>
      </c>
      <c r="E22" s="10">
        <v>96331126.319999993</v>
      </c>
      <c r="F22" s="10"/>
      <c r="G22" s="10">
        <v>96331126.319999993</v>
      </c>
      <c r="H22" s="10">
        <v>96331126.319999993</v>
      </c>
      <c r="I22" s="10">
        <f t="shared" si="0"/>
        <v>-724126.31999999285</v>
      </c>
    </row>
    <row r="23" spans="1:9" ht="200.25" x14ac:dyDescent="0.25">
      <c r="A23" s="7" t="s">
        <v>39</v>
      </c>
      <c r="B23" s="8">
        <v>10</v>
      </c>
      <c r="C23" s="9" t="s">
        <v>40</v>
      </c>
      <c r="D23" s="24">
        <v>240000</v>
      </c>
      <c r="E23" s="10">
        <v>236433.19</v>
      </c>
      <c r="F23" s="10"/>
      <c r="G23" s="10">
        <v>236433.19</v>
      </c>
      <c r="H23" s="10">
        <v>236433.19</v>
      </c>
      <c r="I23" s="10">
        <f t="shared" si="0"/>
        <v>3566.8099999999977</v>
      </c>
    </row>
    <row r="24" spans="1:9" ht="74.25" x14ac:dyDescent="0.25">
      <c r="A24" s="7" t="s">
        <v>41</v>
      </c>
      <c r="B24" s="8">
        <v>10</v>
      </c>
      <c r="C24" s="9" t="s">
        <v>42</v>
      </c>
      <c r="D24" s="24">
        <v>940000</v>
      </c>
      <c r="E24" s="10">
        <v>954585.25</v>
      </c>
      <c r="F24" s="10"/>
      <c r="G24" s="10">
        <v>954585.25</v>
      </c>
      <c r="H24" s="10">
        <v>954585.25</v>
      </c>
      <c r="I24" s="10">
        <f t="shared" si="0"/>
        <v>-14585.25</v>
      </c>
    </row>
    <row r="25" spans="1:9" ht="158.25" x14ac:dyDescent="0.25">
      <c r="A25" s="7" t="s">
        <v>43</v>
      </c>
      <c r="B25" s="8">
        <v>10</v>
      </c>
      <c r="C25" s="9" t="s">
        <v>44</v>
      </c>
      <c r="D25" s="24">
        <v>13000</v>
      </c>
      <c r="E25" s="10">
        <v>13010.1</v>
      </c>
      <c r="F25" s="10"/>
      <c r="G25" s="10">
        <v>13010.1</v>
      </c>
      <c r="H25" s="10">
        <v>13010.1</v>
      </c>
      <c r="I25" s="10">
        <f t="shared" si="0"/>
        <v>-10.100000000000364</v>
      </c>
    </row>
    <row r="26" spans="1:9" ht="158.25" x14ac:dyDescent="0.25">
      <c r="A26" s="7" t="s">
        <v>45</v>
      </c>
      <c r="B26" s="8">
        <v>10</v>
      </c>
      <c r="C26" s="9" t="s">
        <v>46</v>
      </c>
      <c r="D26" s="24">
        <v>1200000</v>
      </c>
      <c r="E26" s="10">
        <v>1317774.3999999999</v>
      </c>
      <c r="F26" s="10"/>
      <c r="G26" s="10">
        <v>1317774.3999999999</v>
      </c>
      <c r="H26" s="10">
        <v>1317774.3999999999</v>
      </c>
      <c r="I26" s="10">
        <f t="shared" si="0"/>
        <v>-117774.39999999991</v>
      </c>
    </row>
    <row r="27" spans="1:9" ht="63.75" x14ac:dyDescent="0.25">
      <c r="A27" s="7" t="s">
        <v>47</v>
      </c>
      <c r="B27" s="8">
        <v>10</v>
      </c>
      <c r="C27" s="9" t="s">
        <v>48</v>
      </c>
      <c r="D27" s="24">
        <v>0</v>
      </c>
      <c r="E27" s="10">
        <v>0</v>
      </c>
      <c r="F27" s="10"/>
      <c r="G27" s="10">
        <v>0</v>
      </c>
      <c r="H27" s="10">
        <v>0</v>
      </c>
      <c r="I27" s="10">
        <f t="shared" si="0"/>
        <v>0</v>
      </c>
    </row>
    <row r="28" spans="1:9" ht="53.25" x14ac:dyDescent="0.25">
      <c r="A28" s="7" t="s">
        <v>49</v>
      </c>
      <c r="B28" s="8">
        <v>10</v>
      </c>
      <c r="C28" s="9" t="s">
        <v>50</v>
      </c>
      <c r="D28" s="24">
        <v>0</v>
      </c>
      <c r="E28" s="10">
        <v>0</v>
      </c>
      <c r="F28" s="10"/>
      <c r="G28" s="10">
        <v>0</v>
      </c>
      <c r="H28" s="10">
        <v>0</v>
      </c>
      <c r="I28" s="10">
        <f t="shared" si="0"/>
        <v>0</v>
      </c>
    </row>
    <row r="29" spans="1:9" ht="116.25" x14ac:dyDescent="0.25">
      <c r="A29" s="7" t="s">
        <v>51</v>
      </c>
      <c r="B29" s="8">
        <v>10</v>
      </c>
      <c r="C29" s="9" t="s">
        <v>52</v>
      </c>
      <c r="D29" s="24">
        <v>0</v>
      </c>
      <c r="E29" s="10">
        <v>0</v>
      </c>
      <c r="F29" s="10"/>
      <c r="G29" s="10">
        <v>0</v>
      </c>
      <c r="H29" s="10">
        <v>0</v>
      </c>
      <c r="I29" s="10">
        <f t="shared" si="0"/>
        <v>0</v>
      </c>
    </row>
    <row r="30" spans="1:9" ht="200.25" x14ac:dyDescent="0.25">
      <c r="A30" s="7" t="s">
        <v>53</v>
      </c>
      <c r="B30" s="8">
        <v>10</v>
      </c>
      <c r="C30" s="9" t="s">
        <v>54</v>
      </c>
      <c r="D30" s="24">
        <v>0</v>
      </c>
      <c r="E30" s="10">
        <v>0</v>
      </c>
      <c r="F30" s="10"/>
      <c r="G30" s="10">
        <v>0</v>
      </c>
      <c r="H30" s="10">
        <v>0</v>
      </c>
      <c r="I30" s="10">
        <f t="shared" si="0"/>
        <v>0</v>
      </c>
    </row>
    <row r="31" spans="1:9" ht="147.75" x14ac:dyDescent="0.25">
      <c r="A31" s="7" t="s">
        <v>55</v>
      </c>
      <c r="B31" s="8">
        <v>10</v>
      </c>
      <c r="C31" s="9" t="s">
        <v>56</v>
      </c>
      <c r="D31" s="24">
        <v>0</v>
      </c>
      <c r="E31" s="10">
        <v>0</v>
      </c>
      <c r="F31" s="10"/>
      <c r="G31" s="10">
        <v>0</v>
      </c>
      <c r="H31" s="10">
        <v>0</v>
      </c>
      <c r="I31" s="10">
        <f t="shared" si="0"/>
        <v>0</v>
      </c>
    </row>
    <row r="32" spans="1:9" ht="231.75" x14ac:dyDescent="0.25">
      <c r="A32" s="7" t="s">
        <v>57</v>
      </c>
      <c r="B32" s="8">
        <v>10</v>
      </c>
      <c r="C32" s="9" t="s">
        <v>58</v>
      </c>
      <c r="D32" s="24">
        <v>0</v>
      </c>
      <c r="E32" s="10">
        <v>0</v>
      </c>
      <c r="F32" s="10"/>
      <c r="G32" s="10">
        <v>0</v>
      </c>
      <c r="H32" s="10">
        <v>0</v>
      </c>
      <c r="I32" s="10">
        <f t="shared" si="0"/>
        <v>0</v>
      </c>
    </row>
    <row r="33" spans="1:9" ht="116.25" x14ac:dyDescent="0.25">
      <c r="A33" s="7" t="s">
        <v>59</v>
      </c>
      <c r="B33" s="8">
        <v>10</v>
      </c>
      <c r="C33" s="9" t="s">
        <v>60</v>
      </c>
      <c r="D33" s="24">
        <v>0</v>
      </c>
      <c r="E33" s="10">
        <v>0</v>
      </c>
      <c r="F33" s="10"/>
      <c r="G33" s="10">
        <v>0</v>
      </c>
      <c r="H33" s="10">
        <v>0</v>
      </c>
      <c r="I33" s="10">
        <f t="shared" si="0"/>
        <v>0</v>
      </c>
    </row>
    <row r="34" spans="1:9" ht="200.25" x14ac:dyDescent="0.25">
      <c r="A34" s="7" t="s">
        <v>61</v>
      </c>
      <c r="B34" s="8">
        <v>10</v>
      </c>
      <c r="C34" s="9" t="s">
        <v>62</v>
      </c>
      <c r="D34" s="24">
        <v>0</v>
      </c>
      <c r="E34" s="10">
        <v>0</v>
      </c>
      <c r="F34" s="10"/>
      <c r="G34" s="10">
        <v>0</v>
      </c>
      <c r="H34" s="10">
        <v>0</v>
      </c>
      <c r="I34" s="10">
        <f t="shared" si="0"/>
        <v>0</v>
      </c>
    </row>
    <row r="35" spans="1:9" ht="116.25" x14ac:dyDescent="0.25">
      <c r="A35" s="7" t="s">
        <v>63</v>
      </c>
      <c r="B35" s="8">
        <v>10</v>
      </c>
      <c r="C35" s="9" t="s">
        <v>64</v>
      </c>
      <c r="D35" s="24">
        <v>0</v>
      </c>
      <c r="E35" s="10">
        <v>0</v>
      </c>
      <c r="F35" s="10"/>
      <c r="G35" s="10">
        <v>0</v>
      </c>
      <c r="H35" s="10">
        <v>0</v>
      </c>
      <c r="I35" s="10">
        <f t="shared" si="0"/>
        <v>0</v>
      </c>
    </row>
    <row r="36" spans="1:9" ht="200.25" x14ac:dyDescent="0.25">
      <c r="A36" s="7" t="s">
        <v>65</v>
      </c>
      <c r="B36" s="8">
        <v>10</v>
      </c>
      <c r="C36" s="9" t="s">
        <v>66</v>
      </c>
      <c r="D36" s="24">
        <v>0</v>
      </c>
      <c r="E36" s="10">
        <v>0</v>
      </c>
      <c r="F36" s="10"/>
      <c r="G36" s="10">
        <v>0</v>
      </c>
      <c r="H36" s="10">
        <v>0</v>
      </c>
      <c r="I36" s="10">
        <f t="shared" si="0"/>
        <v>0</v>
      </c>
    </row>
    <row r="37" spans="1:9" ht="21.75" x14ac:dyDescent="0.25">
      <c r="A37" s="7" t="s">
        <v>67</v>
      </c>
      <c r="B37" s="8">
        <v>10</v>
      </c>
      <c r="C37" s="9" t="s">
        <v>68</v>
      </c>
      <c r="D37" s="24">
        <v>41824800</v>
      </c>
      <c r="E37" s="10">
        <v>50611029.840000004</v>
      </c>
      <c r="F37" s="10"/>
      <c r="G37" s="10">
        <v>50611029.840000004</v>
      </c>
      <c r="H37" s="10">
        <v>50611029.840000004</v>
      </c>
      <c r="I37" s="10">
        <f t="shared" si="0"/>
        <v>-8786229.8400000036</v>
      </c>
    </row>
    <row r="38" spans="1:9" ht="32.25" x14ac:dyDescent="0.25">
      <c r="A38" s="7" t="s">
        <v>69</v>
      </c>
      <c r="B38" s="8">
        <v>10</v>
      </c>
      <c r="C38" s="9" t="s">
        <v>70</v>
      </c>
      <c r="D38" s="24">
        <v>36496000</v>
      </c>
      <c r="E38" s="10">
        <v>45387929.829999998</v>
      </c>
      <c r="F38" s="10"/>
      <c r="G38" s="10">
        <v>45387929.829999998</v>
      </c>
      <c r="H38" s="10">
        <v>45387929.829999998</v>
      </c>
      <c r="I38" s="10">
        <f t="shared" si="0"/>
        <v>-8891929.8299999982</v>
      </c>
    </row>
    <row r="39" spans="1:9" ht="53.25" x14ac:dyDescent="0.25">
      <c r="A39" s="7" t="s">
        <v>71</v>
      </c>
      <c r="B39" s="8">
        <v>10</v>
      </c>
      <c r="C39" s="9" t="s">
        <v>72</v>
      </c>
      <c r="D39" s="24">
        <v>15724000</v>
      </c>
      <c r="E39" s="10">
        <v>16317109.289999999</v>
      </c>
      <c r="F39" s="10"/>
      <c r="G39" s="10">
        <v>16317109.289999999</v>
      </c>
      <c r="H39" s="10">
        <v>16317109.289999999</v>
      </c>
      <c r="I39" s="10">
        <f t="shared" si="0"/>
        <v>-593109.28999999911</v>
      </c>
    </row>
    <row r="40" spans="1:9" ht="53.25" x14ac:dyDescent="0.25">
      <c r="A40" s="7" t="s">
        <v>71</v>
      </c>
      <c r="B40" s="8">
        <v>10</v>
      </c>
      <c r="C40" s="9" t="s">
        <v>73</v>
      </c>
      <c r="D40" s="24">
        <v>15724000</v>
      </c>
      <c r="E40" s="10">
        <v>16317343.880000001</v>
      </c>
      <c r="F40" s="10"/>
      <c r="G40" s="10">
        <v>16317343.880000001</v>
      </c>
      <c r="H40" s="10">
        <v>16317343.880000001</v>
      </c>
      <c r="I40" s="10">
        <f t="shared" si="0"/>
        <v>-593343.88000000082</v>
      </c>
    </row>
    <row r="41" spans="1:9" ht="74.25" x14ac:dyDescent="0.25">
      <c r="A41" s="7" t="s">
        <v>74</v>
      </c>
      <c r="B41" s="8">
        <v>10</v>
      </c>
      <c r="C41" s="9" t="s">
        <v>75</v>
      </c>
      <c r="D41" s="24">
        <v>0</v>
      </c>
      <c r="E41" s="10">
        <v>-234.59</v>
      </c>
      <c r="F41" s="10"/>
      <c r="G41" s="10">
        <v>-234.59</v>
      </c>
      <c r="H41" s="10">
        <v>-234.59</v>
      </c>
      <c r="I41" s="10">
        <f t="shared" si="0"/>
        <v>234.59</v>
      </c>
    </row>
    <row r="42" spans="1:9" ht="63.75" x14ac:dyDescent="0.25">
      <c r="A42" s="7" t="s">
        <v>76</v>
      </c>
      <c r="B42" s="8">
        <v>10</v>
      </c>
      <c r="C42" s="9" t="s">
        <v>77</v>
      </c>
      <c r="D42" s="24">
        <v>20738000</v>
      </c>
      <c r="E42" s="10">
        <v>29037440.969999999</v>
      </c>
      <c r="F42" s="10"/>
      <c r="G42" s="10">
        <v>29037440.969999999</v>
      </c>
      <c r="H42" s="10">
        <v>29037440.969999999</v>
      </c>
      <c r="I42" s="10">
        <f t="shared" si="0"/>
        <v>-8299440.9699999988</v>
      </c>
    </row>
    <row r="43" spans="1:9" ht="105.75" x14ac:dyDescent="0.25">
      <c r="A43" s="7" t="s">
        <v>78</v>
      </c>
      <c r="B43" s="8">
        <v>10</v>
      </c>
      <c r="C43" s="9" t="s">
        <v>79</v>
      </c>
      <c r="D43" s="24">
        <v>20738000</v>
      </c>
      <c r="E43" s="10">
        <v>29045546.199999999</v>
      </c>
      <c r="F43" s="10"/>
      <c r="G43" s="10">
        <v>29045546.199999999</v>
      </c>
      <c r="H43" s="10">
        <v>29045546.199999999</v>
      </c>
      <c r="I43" s="10">
        <f t="shared" si="0"/>
        <v>-8307546.1999999993</v>
      </c>
    </row>
    <row r="44" spans="1:9" ht="95.25" x14ac:dyDescent="0.25">
      <c r="A44" s="7" t="s">
        <v>80</v>
      </c>
      <c r="B44" s="8">
        <v>10</v>
      </c>
      <c r="C44" s="9" t="s">
        <v>81</v>
      </c>
      <c r="D44" s="24">
        <v>0</v>
      </c>
      <c r="E44" s="10">
        <v>-8105.23</v>
      </c>
      <c r="F44" s="10"/>
      <c r="G44" s="10">
        <v>-8105.23</v>
      </c>
      <c r="H44" s="10">
        <v>-8105.23</v>
      </c>
      <c r="I44" s="10">
        <f t="shared" si="0"/>
        <v>8105.23</v>
      </c>
    </row>
    <row r="45" spans="1:9" ht="63.75" x14ac:dyDescent="0.25">
      <c r="A45" s="7" t="s">
        <v>82</v>
      </c>
      <c r="B45" s="8">
        <v>10</v>
      </c>
      <c r="C45" s="9" t="s">
        <v>83</v>
      </c>
      <c r="D45" s="24">
        <v>34000</v>
      </c>
      <c r="E45" s="10">
        <v>33379.57</v>
      </c>
      <c r="F45" s="10"/>
      <c r="G45" s="10">
        <v>33379.57</v>
      </c>
      <c r="H45" s="10">
        <v>33379.57</v>
      </c>
      <c r="I45" s="10">
        <f t="shared" si="0"/>
        <v>620.43000000000029</v>
      </c>
    </row>
    <row r="46" spans="1:9" ht="42.75" x14ac:dyDescent="0.25">
      <c r="A46" s="7" t="s">
        <v>84</v>
      </c>
      <c r="B46" s="8">
        <v>10</v>
      </c>
      <c r="C46" s="9" t="s">
        <v>85</v>
      </c>
      <c r="D46" s="24">
        <v>-1000</v>
      </c>
      <c r="E46" s="10">
        <v>7918.67</v>
      </c>
      <c r="F46" s="10"/>
      <c r="G46" s="10">
        <v>7918.67</v>
      </c>
      <c r="H46" s="10">
        <v>7918.67</v>
      </c>
      <c r="I46" s="10">
        <f t="shared" si="0"/>
        <v>-8918.67</v>
      </c>
    </row>
    <row r="47" spans="1:9" ht="42.75" x14ac:dyDescent="0.25">
      <c r="A47" s="7" t="s">
        <v>84</v>
      </c>
      <c r="B47" s="8">
        <v>10</v>
      </c>
      <c r="C47" s="9" t="s">
        <v>86</v>
      </c>
      <c r="D47" s="24">
        <v>-1000</v>
      </c>
      <c r="E47" s="10">
        <v>7931.28</v>
      </c>
      <c r="F47" s="10"/>
      <c r="G47" s="10">
        <v>7931.28</v>
      </c>
      <c r="H47" s="10">
        <v>7931.28</v>
      </c>
      <c r="I47" s="10">
        <f t="shared" si="0"/>
        <v>-8931.2799999999988</v>
      </c>
    </row>
    <row r="48" spans="1:9" ht="74.25" x14ac:dyDescent="0.25">
      <c r="A48" s="7" t="s">
        <v>87</v>
      </c>
      <c r="B48" s="8">
        <v>10</v>
      </c>
      <c r="C48" s="9" t="s">
        <v>88</v>
      </c>
      <c r="D48" s="24">
        <v>0</v>
      </c>
      <c r="E48" s="10">
        <v>-12.61</v>
      </c>
      <c r="F48" s="10"/>
      <c r="G48" s="10">
        <v>-12.61</v>
      </c>
      <c r="H48" s="10">
        <v>-12.61</v>
      </c>
      <c r="I48" s="10">
        <f t="shared" si="0"/>
        <v>12.61</v>
      </c>
    </row>
    <row r="49" spans="1:9" ht="32.25" x14ac:dyDescent="0.25">
      <c r="A49" s="7" t="s">
        <v>89</v>
      </c>
      <c r="B49" s="8">
        <v>10</v>
      </c>
      <c r="C49" s="9" t="s">
        <v>90</v>
      </c>
      <c r="D49" s="24">
        <v>1317000</v>
      </c>
      <c r="E49" s="10">
        <v>1317978.78</v>
      </c>
      <c r="F49" s="10"/>
      <c r="G49" s="10">
        <v>1317978.78</v>
      </c>
      <c r="H49" s="10">
        <v>1317978.78</v>
      </c>
      <c r="I49" s="10">
        <f t="shared" si="0"/>
        <v>-978.78000000002794</v>
      </c>
    </row>
    <row r="50" spans="1:9" ht="32.25" x14ac:dyDescent="0.25">
      <c r="A50" s="7" t="s">
        <v>89</v>
      </c>
      <c r="B50" s="8">
        <v>10</v>
      </c>
      <c r="C50" s="9" t="s">
        <v>91</v>
      </c>
      <c r="D50" s="24">
        <v>1317000</v>
      </c>
      <c r="E50" s="10">
        <v>1317978.78</v>
      </c>
      <c r="F50" s="10"/>
      <c r="G50" s="10">
        <v>1317978.78</v>
      </c>
      <c r="H50" s="10">
        <v>1317978.78</v>
      </c>
      <c r="I50" s="10">
        <f t="shared" si="0"/>
        <v>-978.78000000002794</v>
      </c>
    </row>
    <row r="51" spans="1:9" ht="32.25" x14ac:dyDescent="0.25">
      <c r="A51" s="7" t="s">
        <v>92</v>
      </c>
      <c r="B51" s="8">
        <v>10</v>
      </c>
      <c r="C51" s="9" t="s">
        <v>93</v>
      </c>
      <c r="D51" s="24">
        <v>4012800</v>
      </c>
      <c r="E51" s="10">
        <v>3897202.56</v>
      </c>
      <c r="F51" s="10"/>
      <c r="G51" s="10">
        <v>3897202.56</v>
      </c>
      <c r="H51" s="10">
        <v>3897202.56</v>
      </c>
      <c r="I51" s="10">
        <f t="shared" si="0"/>
        <v>115597.43999999994</v>
      </c>
    </row>
    <row r="52" spans="1:9" ht="63.75" x14ac:dyDescent="0.25">
      <c r="A52" s="7" t="s">
        <v>94</v>
      </c>
      <c r="B52" s="8">
        <v>10</v>
      </c>
      <c r="C52" s="9" t="s">
        <v>95</v>
      </c>
      <c r="D52" s="24">
        <v>4012800</v>
      </c>
      <c r="E52" s="10">
        <v>3897202.56</v>
      </c>
      <c r="F52" s="10"/>
      <c r="G52" s="10">
        <v>3897202.56</v>
      </c>
      <c r="H52" s="10">
        <v>3897202.56</v>
      </c>
      <c r="I52" s="10">
        <f t="shared" si="0"/>
        <v>115597.43999999994</v>
      </c>
    </row>
    <row r="53" spans="1:9" ht="21.75" x14ac:dyDescent="0.25">
      <c r="A53" s="7" t="s">
        <v>96</v>
      </c>
      <c r="B53" s="8">
        <v>10</v>
      </c>
      <c r="C53" s="9" t="s">
        <v>97</v>
      </c>
      <c r="D53" s="24">
        <v>0</v>
      </c>
      <c r="E53" s="10">
        <v>0</v>
      </c>
      <c r="F53" s="10"/>
      <c r="G53" s="10">
        <v>0</v>
      </c>
      <c r="H53" s="10">
        <v>0</v>
      </c>
      <c r="I53" s="10">
        <f t="shared" si="0"/>
        <v>0</v>
      </c>
    </row>
    <row r="54" spans="1:9" ht="21.75" x14ac:dyDescent="0.25">
      <c r="A54" s="7" t="s">
        <v>98</v>
      </c>
      <c r="B54" s="8">
        <v>10</v>
      </c>
      <c r="C54" s="9" t="s">
        <v>99</v>
      </c>
      <c r="D54" s="24">
        <v>0</v>
      </c>
      <c r="E54" s="10">
        <v>0</v>
      </c>
      <c r="F54" s="10"/>
      <c r="G54" s="10">
        <v>0</v>
      </c>
      <c r="H54" s="10">
        <v>0</v>
      </c>
      <c r="I54" s="10">
        <f t="shared" si="0"/>
        <v>0</v>
      </c>
    </row>
    <row r="55" spans="1:9" ht="84.75" x14ac:dyDescent="0.25">
      <c r="A55" s="7" t="s">
        <v>100</v>
      </c>
      <c r="B55" s="8">
        <v>10</v>
      </c>
      <c r="C55" s="9" t="s">
        <v>101</v>
      </c>
      <c r="D55" s="24">
        <v>0</v>
      </c>
      <c r="E55" s="10">
        <v>0</v>
      </c>
      <c r="F55" s="10"/>
      <c r="G55" s="10">
        <v>0</v>
      </c>
      <c r="H55" s="10">
        <v>0</v>
      </c>
      <c r="I55" s="10">
        <f t="shared" si="0"/>
        <v>0</v>
      </c>
    </row>
    <row r="56" spans="1:9" ht="84.75" x14ac:dyDescent="0.25">
      <c r="A56" s="7" t="s">
        <v>102</v>
      </c>
      <c r="B56" s="8">
        <v>10</v>
      </c>
      <c r="C56" s="9" t="s">
        <v>103</v>
      </c>
      <c r="D56" s="24">
        <v>0</v>
      </c>
      <c r="E56" s="10">
        <v>0</v>
      </c>
      <c r="F56" s="10"/>
      <c r="G56" s="10">
        <v>0</v>
      </c>
      <c r="H56" s="10">
        <v>0</v>
      </c>
      <c r="I56" s="10">
        <f t="shared" si="0"/>
        <v>0</v>
      </c>
    </row>
    <row r="57" spans="1:9" x14ac:dyDescent="0.25">
      <c r="A57" s="7" t="s">
        <v>104</v>
      </c>
      <c r="B57" s="8">
        <v>10</v>
      </c>
      <c r="C57" s="9" t="s">
        <v>105</v>
      </c>
      <c r="D57" s="24">
        <v>0</v>
      </c>
      <c r="E57" s="10">
        <v>0</v>
      </c>
      <c r="F57" s="10"/>
      <c r="G57" s="10">
        <v>0</v>
      </c>
      <c r="H57" s="10">
        <v>0</v>
      </c>
      <c r="I57" s="10">
        <f t="shared" si="0"/>
        <v>0</v>
      </c>
    </row>
    <row r="58" spans="1:9" ht="21.75" x14ac:dyDescent="0.25">
      <c r="A58" s="7" t="s">
        <v>106</v>
      </c>
      <c r="B58" s="8">
        <v>10</v>
      </c>
      <c r="C58" s="9" t="s">
        <v>107</v>
      </c>
      <c r="D58" s="24">
        <v>0</v>
      </c>
      <c r="E58" s="10">
        <v>0</v>
      </c>
      <c r="F58" s="10"/>
      <c r="G58" s="10">
        <v>0</v>
      </c>
      <c r="H58" s="10">
        <v>0</v>
      </c>
      <c r="I58" s="10">
        <f t="shared" si="0"/>
        <v>0</v>
      </c>
    </row>
    <row r="59" spans="1:9" ht="63.75" x14ac:dyDescent="0.25">
      <c r="A59" s="7" t="s">
        <v>108</v>
      </c>
      <c r="B59" s="8">
        <v>10</v>
      </c>
      <c r="C59" s="9" t="s">
        <v>109</v>
      </c>
      <c r="D59" s="24">
        <v>0</v>
      </c>
      <c r="E59" s="10">
        <v>0</v>
      </c>
      <c r="F59" s="10"/>
      <c r="G59" s="10">
        <v>0</v>
      </c>
      <c r="H59" s="10">
        <v>0</v>
      </c>
      <c r="I59" s="10">
        <f t="shared" si="0"/>
        <v>0</v>
      </c>
    </row>
    <row r="60" spans="1:9" ht="63.75" x14ac:dyDescent="0.25">
      <c r="A60" s="7" t="s">
        <v>110</v>
      </c>
      <c r="B60" s="8">
        <v>10</v>
      </c>
      <c r="C60" s="9" t="s">
        <v>111</v>
      </c>
      <c r="D60" s="24">
        <v>0</v>
      </c>
      <c r="E60" s="10">
        <v>0</v>
      </c>
      <c r="F60" s="10"/>
      <c r="G60" s="10">
        <v>0</v>
      </c>
      <c r="H60" s="10">
        <v>0</v>
      </c>
      <c r="I60" s="10">
        <f t="shared" si="0"/>
        <v>0</v>
      </c>
    </row>
    <row r="61" spans="1:9" ht="21.75" x14ac:dyDescent="0.25">
      <c r="A61" s="7" t="s">
        <v>112</v>
      </c>
      <c r="B61" s="8">
        <v>10</v>
      </c>
      <c r="C61" s="9" t="s">
        <v>113</v>
      </c>
      <c r="D61" s="24">
        <v>0</v>
      </c>
      <c r="E61" s="10">
        <v>0</v>
      </c>
      <c r="F61" s="10"/>
      <c r="G61" s="10">
        <v>0</v>
      </c>
      <c r="H61" s="10">
        <v>0</v>
      </c>
      <c r="I61" s="10">
        <f t="shared" si="0"/>
        <v>0</v>
      </c>
    </row>
    <row r="62" spans="1:9" ht="63.75" x14ac:dyDescent="0.25">
      <c r="A62" s="7" t="s">
        <v>114</v>
      </c>
      <c r="B62" s="8">
        <v>10</v>
      </c>
      <c r="C62" s="9" t="s">
        <v>115</v>
      </c>
      <c r="D62" s="24">
        <v>0</v>
      </c>
      <c r="E62" s="10">
        <v>0</v>
      </c>
      <c r="F62" s="10"/>
      <c r="G62" s="10">
        <v>0</v>
      </c>
      <c r="H62" s="10">
        <v>0</v>
      </c>
      <c r="I62" s="10">
        <f t="shared" si="0"/>
        <v>0</v>
      </c>
    </row>
    <row r="63" spans="1:9" ht="63.75" x14ac:dyDescent="0.25">
      <c r="A63" s="7" t="s">
        <v>116</v>
      </c>
      <c r="B63" s="8">
        <v>10</v>
      </c>
      <c r="C63" s="9" t="s">
        <v>117</v>
      </c>
      <c r="D63" s="24">
        <v>0</v>
      </c>
      <c r="E63" s="10">
        <v>0</v>
      </c>
      <c r="F63" s="10"/>
      <c r="G63" s="10">
        <v>0</v>
      </c>
      <c r="H63" s="10">
        <v>0</v>
      </c>
      <c r="I63" s="10">
        <f t="shared" si="0"/>
        <v>0</v>
      </c>
    </row>
    <row r="64" spans="1:9" ht="21.75" x14ac:dyDescent="0.25">
      <c r="A64" s="7" t="s">
        <v>118</v>
      </c>
      <c r="B64" s="8">
        <v>10</v>
      </c>
      <c r="C64" s="9" t="s">
        <v>119</v>
      </c>
      <c r="D64" s="24">
        <v>5522000</v>
      </c>
      <c r="E64" s="10">
        <v>5596785.9800000004</v>
      </c>
      <c r="F64" s="10"/>
      <c r="G64" s="10">
        <v>5596785.9800000004</v>
      </c>
      <c r="H64" s="10">
        <v>5596785.9800000004</v>
      </c>
      <c r="I64" s="10">
        <f t="shared" si="0"/>
        <v>-74785.980000000447</v>
      </c>
    </row>
    <row r="65" spans="1:9" ht="53.25" x14ac:dyDescent="0.25">
      <c r="A65" s="7" t="s">
        <v>120</v>
      </c>
      <c r="B65" s="8">
        <v>10</v>
      </c>
      <c r="C65" s="9" t="s">
        <v>121</v>
      </c>
      <c r="D65" s="24">
        <v>5532000</v>
      </c>
      <c r="E65" s="10">
        <v>5606785.9800000004</v>
      </c>
      <c r="F65" s="10"/>
      <c r="G65" s="10">
        <v>5606785.9800000004</v>
      </c>
      <c r="H65" s="10">
        <v>5606785.9800000004</v>
      </c>
      <c r="I65" s="10">
        <f t="shared" si="0"/>
        <v>-74785.980000000447</v>
      </c>
    </row>
    <row r="66" spans="1:9" ht="84.75" x14ac:dyDescent="0.25">
      <c r="A66" s="7" t="s">
        <v>122</v>
      </c>
      <c r="B66" s="8">
        <v>10</v>
      </c>
      <c r="C66" s="9" t="s">
        <v>123</v>
      </c>
      <c r="D66" s="24">
        <v>5532000</v>
      </c>
      <c r="E66" s="10">
        <v>5606785.9800000004</v>
      </c>
      <c r="F66" s="10"/>
      <c r="G66" s="10">
        <v>5606785.9800000004</v>
      </c>
      <c r="H66" s="10">
        <v>5606785.9800000004</v>
      </c>
      <c r="I66" s="10">
        <f t="shared" si="0"/>
        <v>-74785.980000000447</v>
      </c>
    </row>
    <row r="67" spans="1:9" ht="84.75" x14ac:dyDescent="0.25">
      <c r="A67" s="7" t="s">
        <v>124</v>
      </c>
      <c r="B67" s="8">
        <v>10</v>
      </c>
      <c r="C67" s="9" t="s">
        <v>125</v>
      </c>
      <c r="D67" s="24">
        <v>0</v>
      </c>
      <c r="E67" s="10">
        <v>0</v>
      </c>
      <c r="F67" s="10"/>
      <c r="G67" s="10">
        <v>0</v>
      </c>
      <c r="H67" s="10">
        <v>0</v>
      </c>
      <c r="I67" s="10">
        <f t="shared" si="0"/>
        <v>0</v>
      </c>
    </row>
    <row r="68" spans="1:9" ht="126.75" x14ac:dyDescent="0.25">
      <c r="A68" s="7" t="s">
        <v>126</v>
      </c>
      <c r="B68" s="8">
        <v>10</v>
      </c>
      <c r="C68" s="9" t="s">
        <v>127</v>
      </c>
      <c r="D68" s="24">
        <v>0</v>
      </c>
      <c r="E68" s="10">
        <v>0</v>
      </c>
      <c r="F68" s="10"/>
      <c r="G68" s="10">
        <v>0</v>
      </c>
      <c r="H68" s="10">
        <v>0</v>
      </c>
      <c r="I68" s="10">
        <f t="shared" si="0"/>
        <v>0</v>
      </c>
    </row>
    <row r="69" spans="1:9" ht="63.75" x14ac:dyDescent="0.25">
      <c r="A69" s="7" t="s">
        <v>128</v>
      </c>
      <c r="B69" s="8">
        <v>10</v>
      </c>
      <c r="C69" s="9" t="s">
        <v>129</v>
      </c>
      <c r="D69" s="24">
        <v>-10000</v>
      </c>
      <c r="E69" s="10">
        <v>-10000</v>
      </c>
      <c r="F69" s="10"/>
      <c r="G69" s="10">
        <v>-10000</v>
      </c>
      <c r="H69" s="10">
        <v>-10000</v>
      </c>
      <c r="I69" s="10">
        <f t="shared" si="0"/>
        <v>0</v>
      </c>
    </row>
    <row r="70" spans="1:9" ht="42.75" x14ac:dyDescent="0.25">
      <c r="A70" s="7" t="s">
        <v>130</v>
      </c>
      <c r="B70" s="8">
        <v>10</v>
      </c>
      <c r="C70" s="9" t="s">
        <v>131</v>
      </c>
      <c r="D70" s="24">
        <v>-10000</v>
      </c>
      <c r="E70" s="10">
        <v>-10000</v>
      </c>
      <c r="F70" s="10"/>
      <c r="G70" s="10">
        <v>-10000</v>
      </c>
      <c r="H70" s="10">
        <v>-10000</v>
      </c>
      <c r="I70" s="10">
        <f t="shared" si="0"/>
        <v>0</v>
      </c>
    </row>
    <row r="71" spans="1:9" ht="63.75" x14ac:dyDescent="0.25">
      <c r="A71" s="7" t="s">
        <v>132</v>
      </c>
      <c r="B71" s="8">
        <v>10</v>
      </c>
      <c r="C71" s="9" t="s">
        <v>133</v>
      </c>
      <c r="D71" s="24">
        <v>0</v>
      </c>
      <c r="E71" s="10">
        <v>2008.65</v>
      </c>
      <c r="F71" s="10"/>
      <c r="G71" s="10">
        <v>2008.65</v>
      </c>
      <c r="H71" s="10">
        <v>2008.65</v>
      </c>
      <c r="I71" s="10">
        <f t="shared" si="0"/>
        <v>-2008.65</v>
      </c>
    </row>
    <row r="72" spans="1:9" ht="32.25" x14ac:dyDescent="0.25">
      <c r="A72" s="7" t="s">
        <v>134</v>
      </c>
      <c r="B72" s="8">
        <v>10</v>
      </c>
      <c r="C72" s="9" t="s">
        <v>135</v>
      </c>
      <c r="D72" s="24">
        <v>0</v>
      </c>
      <c r="E72" s="10">
        <v>2008.65</v>
      </c>
      <c r="F72" s="10"/>
      <c r="G72" s="10">
        <v>2008.65</v>
      </c>
      <c r="H72" s="10">
        <v>2008.65</v>
      </c>
      <c r="I72" s="10">
        <f t="shared" si="0"/>
        <v>-2008.65</v>
      </c>
    </row>
    <row r="73" spans="1:9" ht="21.75" x14ac:dyDescent="0.25">
      <c r="A73" s="7" t="s">
        <v>136</v>
      </c>
      <c r="B73" s="8">
        <v>10</v>
      </c>
      <c r="C73" s="9" t="s">
        <v>137</v>
      </c>
      <c r="D73" s="24">
        <v>0</v>
      </c>
      <c r="E73" s="10">
        <v>2008.65</v>
      </c>
      <c r="F73" s="10"/>
      <c r="G73" s="10">
        <v>2008.65</v>
      </c>
      <c r="H73" s="10">
        <v>2008.65</v>
      </c>
      <c r="I73" s="10">
        <f t="shared" si="0"/>
        <v>-2008.65</v>
      </c>
    </row>
    <row r="74" spans="1:9" ht="42.75" x14ac:dyDescent="0.25">
      <c r="A74" s="7" t="s">
        <v>138</v>
      </c>
      <c r="B74" s="8">
        <v>10</v>
      </c>
      <c r="C74" s="9" t="s">
        <v>139</v>
      </c>
      <c r="D74" s="24">
        <v>0</v>
      </c>
      <c r="E74" s="10">
        <v>2008.65</v>
      </c>
      <c r="F74" s="10"/>
      <c r="G74" s="10">
        <v>2008.65</v>
      </c>
      <c r="H74" s="10">
        <v>2008.65</v>
      </c>
      <c r="I74" s="10">
        <f t="shared" si="0"/>
        <v>-2008.65</v>
      </c>
    </row>
    <row r="75" spans="1:9" ht="74.25" x14ac:dyDescent="0.25">
      <c r="A75" s="7" t="s">
        <v>140</v>
      </c>
      <c r="B75" s="8">
        <v>10</v>
      </c>
      <c r="C75" s="9" t="s">
        <v>141</v>
      </c>
      <c r="D75" s="24">
        <v>9477300</v>
      </c>
      <c r="E75" s="10">
        <v>9478502.5600000005</v>
      </c>
      <c r="F75" s="10"/>
      <c r="G75" s="10">
        <v>9478502.5600000005</v>
      </c>
      <c r="H75" s="10">
        <v>9478502.5600000005</v>
      </c>
      <c r="I75" s="10">
        <f t="shared" si="0"/>
        <v>-1202.5600000005215</v>
      </c>
    </row>
    <row r="76" spans="1:9" ht="158.25" x14ac:dyDescent="0.25">
      <c r="A76" s="7" t="s">
        <v>142</v>
      </c>
      <c r="B76" s="8">
        <v>10</v>
      </c>
      <c r="C76" s="9" t="s">
        <v>143</v>
      </c>
      <c r="D76" s="24">
        <v>9314900</v>
      </c>
      <c r="E76" s="10">
        <v>9300378.8100000005</v>
      </c>
      <c r="F76" s="10"/>
      <c r="G76" s="10">
        <v>9300378.8100000005</v>
      </c>
      <c r="H76" s="10">
        <v>9300378.8100000005</v>
      </c>
      <c r="I76" s="10">
        <f t="shared" si="0"/>
        <v>14521.189999999478</v>
      </c>
    </row>
    <row r="77" spans="1:9" ht="105.75" x14ac:dyDescent="0.25">
      <c r="A77" s="7" t="s">
        <v>144</v>
      </c>
      <c r="B77" s="8">
        <v>10</v>
      </c>
      <c r="C77" s="9" t="s">
        <v>145</v>
      </c>
      <c r="D77" s="24">
        <v>5906000</v>
      </c>
      <c r="E77" s="10">
        <v>5804039.5700000003</v>
      </c>
      <c r="F77" s="10"/>
      <c r="G77" s="10">
        <v>5804039.5700000003</v>
      </c>
      <c r="H77" s="10">
        <v>5804039.5700000003</v>
      </c>
      <c r="I77" s="10">
        <f t="shared" si="0"/>
        <v>101960.4299999997</v>
      </c>
    </row>
    <row r="78" spans="1:9" ht="158.25" x14ac:dyDescent="0.25">
      <c r="A78" s="7" t="s">
        <v>146</v>
      </c>
      <c r="B78" s="8">
        <v>10</v>
      </c>
      <c r="C78" s="9" t="s">
        <v>147</v>
      </c>
      <c r="D78" s="24">
        <v>4198000</v>
      </c>
      <c r="E78" s="10">
        <v>4151714.83</v>
      </c>
      <c r="F78" s="10"/>
      <c r="G78" s="10">
        <v>4151714.83</v>
      </c>
      <c r="H78" s="10">
        <v>4151714.83</v>
      </c>
      <c r="I78" s="10">
        <f t="shared" si="0"/>
        <v>46285.169999999925</v>
      </c>
    </row>
    <row r="79" spans="1:9" ht="137.25" x14ac:dyDescent="0.25">
      <c r="A79" s="7" t="s">
        <v>148</v>
      </c>
      <c r="B79" s="8">
        <v>10</v>
      </c>
      <c r="C79" s="9" t="s">
        <v>149</v>
      </c>
      <c r="D79" s="24">
        <v>1708000</v>
      </c>
      <c r="E79" s="10">
        <v>1652324.74</v>
      </c>
      <c r="F79" s="10"/>
      <c r="G79" s="10">
        <v>1652324.74</v>
      </c>
      <c r="H79" s="10">
        <v>1652324.74</v>
      </c>
      <c r="I79" s="10">
        <f t="shared" si="0"/>
        <v>55675.260000000009</v>
      </c>
    </row>
    <row r="80" spans="1:9" ht="147.75" x14ac:dyDescent="0.25">
      <c r="A80" s="7" t="s">
        <v>150</v>
      </c>
      <c r="B80" s="8">
        <v>10</v>
      </c>
      <c r="C80" s="9" t="s">
        <v>151</v>
      </c>
      <c r="D80" s="24">
        <v>2922000</v>
      </c>
      <c r="E80" s="10">
        <v>2947170.65</v>
      </c>
      <c r="F80" s="10"/>
      <c r="G80" s="10">
        <v>2947170.65</v>
      </c>
      <c r="H80" s="10">
        <v>2947170.65</v>
      </c>
      <c r="I80" s="10">
        <f t="shared" ref="I80:I143" si="1">D80-H80</f>
        <v>-25170.649999999907</v>
      </c>
    </row>
    <row r="81" spans="1:9" ht="137.25" x14ac:dyDescent="0.25">
      <c r="A81" s="7" t="s">
        <v>152</v>
      </c>
      <c r="B81" s="8">
        <v>10</v>
      </c>
      <c r="C81" s="9" t="s">
        <v>153</v>
      </c>
      <c r="D81" s="24">
        <v>2922000</v>
      </c>
      <c r="E81" s="10">
        <v>2947170.65</v>
      </c>
      <c r="F81" s="10"/>
      <c r="G81" s="10">
        <v>2947170.65</v>
      </c>
      <c r="H81" s="10">
        <v>2947170.65</v>
      </c>
      <c r="I81" s="10">
        <f t="shared" si="1"/>
        <v>-25170.649999999907</v>
      </c>
    </row>
    <row r="82" spans="1:9" ht="126.75" x14ac:dyDescent="0.25">
      <c r="A82" s="7" t="s">
        <v>154</v>
      </c>
      <c r="B82" s="8">
        <v>10</v>
      </c>
      <c r="C82" s="9" t="s">
        <v>155</v>
      </c>
      <c r="D82" s="24">
        <v>0</v>
      </c>
      <c r="E82" s="10">
        <v>0</v>
      </c>
      <c r="F82" s="10"/>
      <c r="G82" s="10">
        <v>0</v>
      </c>
      <c r="H82" s="10">
        <v>0</v>
      </c>
      <c r="I82" s="10">
        <f t="shared" si="1"/>
        <v>0</v>
      </c>
    </row>
    <row r="83" spans="1:9" ht="126.75" x14ac:dyDescent="0.25">
      <c r="A83" s="7" t="s">
        <v>156</v>
      </c>
      <c r="B83" s="8">
        <v>10</v>
      </c>
      <c r="C83" s="9" t="s">
        <v>157</v>
      </c>
      <c r="D83" s="24">
        <v>0</v>
      </c>
      <c r="E83" s="10">
        <v>0</v>
      </c>
      <c r="F83" s="10"/>
      <c r="G83" s="10">
        <v>0</v>
      </c>
      <c r="H83" s="10">
        <v>0</v>
      </c>
      <c r="I83" s="10">
        <f t="shared" si="1"/>
        <v>0</v>
      </c>
    </row>
    <row r="84" spans="1:9" ht="147.75" x14ac:dyDescent="0.25">
      <c r="A84" s="7" t="s">
        <v>158</v>
      </c>
      <c r="B84" s="8">
        <v>10</v>
      </c>
      <c r="C84" s="9" t="s">
        <v>159</v>
      </c>
      <c r="D84" s="24">
        <v>75600</v>
      </c>
      <c r="E84" s="10">
        <v>79238.84</v>
      </c>
      <c r="F84" s="10"/>
      <c r="G84" s="10">
        <v>79238.84</v>
      </c>
      <c r="H84" s="10">
        <v>79238.84</v>
      </c>
      <c r="I84" s="10">
        <f t="shared" si="1"/>
        <v>-3638.8399999999965</v>
      </c>
    </row>
    <row r="85" spans="1:9" ht="116.25" x14ac:dyDescent="0.25">
      <c r="A85" s="7" t="s">
        <v>160</v>
      </c>
      <c r="B85" s="8">
        <v>10</v>
      </c>
      <c r="C85" s="9" t="s">
        <v>161</v>
      </c>
      <c r="D85" s="24">
        <v>75600</v>
      </c>
      <c r="E85" s="10">
        <v>79238.84</v>
      </c>
      <c r="F85" s="10"/>
      <c r="G85" s="10">
        <v>79238.84</v>
      </c>
      <c r="H85" s="10">
        <v>79238.84</v>
      </c>
      <c r="I85" s="10">
        <f t="shared" si="1"/>
        <v>-3638.8399999999965</v>
      </c>
    </row>
    <row r="86" spans="1:9" ht="116.25" x14ac:dyDescent="0.25">
      <c r="A86" s="7" t="s">
        <v>162</v>
      </c>
      <c r="B86" s="8">
        <v>10</v>
      </c>
      <c r="C86" s="9" t="s">
        <v>163</v>
      </c>
      <c r="D86" s="24">
        <v>0</v>
      </c>
      <c r="E86" s="10">
        <v>0</v>
      </c>
      <c r="F86" s="10"/>
      <c r="G86" s="10">
        <v>0</v>
      </c>
      <c r="H86" s="10">
        <v>0</v>
      </c>
      <c r="I86" s="10">
        <f t="shared" si="1"/>
        <v>0</v>
      </c>
    </row>
    <row r="87" spans="1:9" ht="116.25" x14ac:dyDescent="0.25">
      <c r="A87" s="7" t="s">
        <v>164</v>
      </c>
      <c r="B87" s="8">
        <v>10</v>
      </c>
      <c r="C87" s="9" t="s">
        <v>165</v>
      </c>
      <c r="D87" s="24">
        <v>0</v>
      </c>
      <c r="E87" s="10">
        <v>0</v>
      </c>
      <c r="F87" s="10"/>
      <c r="G87" s="10">
        <v>0</v>
      </c>
      <c r="H87" s="10">
        <v>0</v>
      </c>
      <c r="I87" s="10">
        <f t="shared" si="1"/>
        <v>0</v>
      </c>
    </row>
    <row r="88" spans="1:9" ht="63.75" x14ac:dyDescent="0.25">
      <c r="A88" s="7" t="s">
        <v>166</v>
      </c>
      <c r="B88" s="8">
        <v>10</v>
      </c>
      <c r="C88" s="9" t="s">
        <v>167</v>
      </c>
      <c r="D88" s="24">
        <v>411300</v>
      </c>
      <c r="E88" s="10">
        <v>469929.75</v>
      </c>
      <c r="F88" s="10"/>
      <c r="G88" s="10">
        <v>469929.75</v>
      </c>
      <c r="H88" s="10">
        <v>469929.75</v>
      </c>
      <c r="I88" s="10">
        <f t="shared" si="1"/>
        <v>-58629.75</v>
      </c>
    </row>
    <row r="89" spans="1:9" ht="53.25" x14ac:dyDescent="0.25">
      <c r="A89" s="7" t="s">
        <v>168</v>
      </c>
      <c r="B89" s="8">
        <v>10</v>
      </c>
      <c r="C89" s="9" t="s">
        <v>169</v>
      </c>
      <c r="D89" s="24">
        <v>411300</v>
      </c>
      <c r="E89" s="10">
        <v>469929.75</v>
      </c>
      <c r="F89" s="10"/>
      <c r="G89" s="10">
        <v>469929.75</v>
      </c>
      <c r="H89" s="10">
        <v>469929.75</v>
      </c>
      <c r="I89" s="10">
        <f t="shared" si="1"/>
        <v>-58629.75</v>
      </c>
    </row>
    <row r="90" spans="1:9" ht="63.75" x14ac:dyDescent="0.25">
      <c r="A90" s="7" t="s">
        <v>170</v>
      </c>
      <c r="B90" s="8">
        <v>10</v>
      </c>
      <c r="C90" s="9" t="s">
        <v>171</v>
      </c>
      <c r="D90" s="24">
        <v>0</v>
      </c>
      <c r="E90" s="10">
        <v>0</v>
      </c>
      <c r="F90" s="10"/>
      <c r="G90" s="10">
        <v>0</v>
      </c>
      <c r="H90" s="10">
        <v>0</v>
      </c>
      <c r="I90" s="10">
        <f t="shared" si="1"/>
        <v>0</v>
      </c>
    </row>
    <row r="91" spans="1:9" ht="42.75" x14ac:dyDescent="0.25">
      <c r="A91" s="7" t="s">
        <v>172</v>
      </c>
      <c r="B91" s="8">
        <v>10</v>
      </c>
      <c r="C91" s="9" t="s">
        <v>173</v>
      </c>
      <c r="D91" s="24">
        <v>0</v>
      </c>
      <c r="E91" s="10">
        <v>14309.75</v>
      </c>
      <c r="F91" s="10"/>
      <c r="G91" s="10">
        <v>14309.75</v>
      </c>
      <c r="H91" s="10">
        <v>14309.75</v>
      </c>
      <c r="I91" s="10">
        <f t="shared" si="1"/>
        <v>-14309.75</v>
      </c>
    </row>
    <row r="92" spans="1:9" ht="84.75" x14ac:dyDescent="0.25">
      <c r="A92" s="7" t="s">
        <v>174</v>
      </c>
      <c r="B92" s="8">
        <v>10</v>
      </c>
      <c r="C92" s="9" t="s">
        <v>175</v>
      </c>
      <c r="D92" s="24">
        <v>0</v>
      </c>
      <c r="E92" s="10">
        <v>14309.75</v>
      </c>
      <c r="F92" s="10"/>
      <c r="G92" s="10">
        <v>14309.75</v>
      </c>
      <c r="H92" s="10">
        <v>14309.75</v>
      </c>
      <c r="I92" s="10">
        <f t="shared" si="1"/>
        <v>-14309.75</v>
      </c>
    </row>
    <row r="93" spans="1:9" ht="105.75" x14ac:dyDescent="0.25">
      <c r="A93" s="7" t="s">
        <v>176</v>
      </c>
      <c r="B93" s="8">
        <v>10</v>
      </c>
      <c r="C93" s="9" t="s">
        <v>177</v>
      </c>
      <c r="D93" s="24">
        <v>0</v>
      </c>
      <c r="E93" s="10">
        <v>14309.75</v>
      </c>
      <c r="F93" s="10"/>
      <c r="G93" s="10">
        <v>14309.75</v>
      </c>
      <c r="H93" s="10">
        <v>14309.75</v>
      </c>
      <c r="I93" s="10">
        <f t="shared" si="1"/>
        <v>-14309.75</v>
      </c>
    </row>
    <row r="94" spans="1:9" ht="95.25" x14ac:dyDescent="0.25">
      <c r="A94" s="7" t="s">
        <v>178</v>
      </c>
      <c r="B94" s="8">
        <v>10</v>
      </c>
      <c r="C94" s="9" t="s">
        <v>179</v>
      </c>
      <c r="D94" s="24">
        <v>0</v>
      </c>
      <c r="E94" s="10">
        <v>0</v>
      </c>
      <c r="F94" s="10"/>
      <c r="G94" s="10">
        <v>0</v>
      </c>
      <c r="H94" s="10">
        <v>0</v>
      </c>
      <c r="I94" s="10">
        <f t="shared" si="1"/>
        <v>0</v>
      </c>
    </row>
    <row r="95" spans="1:9" ht="147.75" x14ac:dyDescent="0.25">
      <c r="A95" s="7" t="s">
        <v>180</v>
      </c>
      <c r="B95" s="8">
        <v>10</v>
      </c>
      <c r="C95" s="9" t="s">
        <v>181</v>
      </c>
      <c r="D95" s="24">
        <v>162400</v>
      </c>
      <c r="E95" s="10">
        <v>163814</v>
      </c>
      <c r="F95" s="10"/>
      <c r="G95" s="10">
        <v>163814</v>
      </c>
      <c r="H95" s="10">
        <v>163814</v>
      </c>
      <c r="I95" s="10">
        <f t="shared" si="1"/>
        <v>-1414</v>
      </c>
    </row>
    <row r="96" spans="1:9" ht="147.75" x14ac:dyDescent="0.25">
      <c r="A96" s="7" t="s">
        <v>182</v>
      </c>
      <c r="B96" s="8">
        <v>10</v>
      </c>
      <c r="C96" s="9" t="s">
        <v>183</v>
      </c>
      <c r="D96" s="24">
        <v>162400</v>
      </c>
      <c r="E96" s="10">
        <v>163814</v>
      </c>
      <c r="F96" s="10"/>
      <c r="G96" s="10">
        <v>163814</v>
      </c>
      <c r="H96" s="10">
        <v>163814</v>
      </c>
      <c r="I96" s="10">
        <f t="shared" si="1"/>
        <v>-1414</v>
      </c>
    </row>
    <row r="97" spans="1:9" ht="147.75" x14ac:dyDescent="0.25">
      <c r="A97" s="7" t="s">
        <v>184</v>
      </c>
      <c r="B97" s="8">
        <v>10</v>
      </c>
      <c r="C97" s="9" t="s">
        <v>185</v>
      </c>
      <c r="D97" s="24">
        <v>162400</v>
      </c>
      <c r="E97" s="10">
        <v>163814</v>
      </c>
      <c r="F97" s="10"/>
      <c r="G97" s="10">
        <v>163814</v>
      </c>
      <c r="H97" s="10">
        <v>163814</v>
      </c>
      <c r="I97" s="10">
        <f t="shared" si="1"/>
        <v>-1414</v>
      </c>
    </row>
    <row r="98" spans="1:9" ht="42.75" x14ac:dyDescent="0.25">
      <c r="A98" s="7" t="s">
        <v>186</v>
      </c>
      <c r="B98" s="8">
        <v>10</v>
      </c>
      <c r="C98" s="9" t="s">
        <v>187</v>
      </c>
      <c r="D98" s="24">
        <v>635500</v>
      </c>
      <c r="E98" s="10">
        <v>995686.94</v>
      </c>
      <c r="F98" s="10"/>
      <c r="G98" s="10">
        <v>995686.94</v>
      </c>
      <c r="H98" s="10">
        <v>995686.94</v>
      </c>
      <c r="I98" s="10">
        <f t="shared" si="1"/>
        <v>-360186.93999999994</v>
      </c>
    </row>
    <row r="99" spans="1:9" ht="32.25" x14ac:dyDescent="0.25">
      <c r="A99" s="7" t="s">
        <v>188</v>
      </c>
      <c r="B99" s="8">
        <v>10</v>
      </c>
      <c r="C99" s="9" t="s">
        <v>189</v>
      </c>
      <c r="D99" s="24">
        <v>635500</v>
      </c>
      <c r="E99" s="10">
        <v>995686.94</v>
      </c>
      <c r="F99" s="10"/>
      <c r="G99" s="10">
        <v>995686.94</v>
      </c>
      <c r="H99" s="10">
        <v>995686.94</v>
      </c>
      <c r="I99" s="10">
        <f t="shared" si="1"/>
        <v>-360186.93999999994</v>
      </c>
    </row>
    <row r="100" spans="1:9" ht="42.75" x14ac:dyDescent="0.25">
      <c r="A100" s="7" t="s">
        <v>190</v>
      </c>
      <c r="B100" s="8">
        <v>10</v>
      </c>
      <c r="C100" s="9" t="s">
        <v>191</v>
      </c>
      <c r="D100" s="24">
        <v>37800</v>
      </c>
      <c r="E100" s="10">
        <v>37831.74</v>
      </c>
      <c r="F100" s="10"/>
      <c r="G100" s="10">
        <v>37831.74</v>
      </c>
      <c r="H100" s="10">
        <v>37831.74</v>
      </c>
      <c r="I100" s="10">
        <f t="shared" si="1"/>
        <v>-31.739999999997963</v>
      </c>
    </row>
    <row r="101" spans="1:9" ht="32.25" x14ac:dyDescent="0.25">
      <c r="A101" s="7" t="s">
        <v>192</v>
      </c>
      <c r="B101" s="8">
        <v>10</v>
      </c>
      <c r="C101" s="9" t="s">
        <v>193</v>
      </c>
      <c r="D101" s="24">
        <v>64200</v>
      </c>
      <c r="E101" s="10">
        <v>64213.36</v>
      </c>
      <c r="F101" s="10"/>
      <c r="G101" s="10">
        <v>64213.36</v>
      </c>
      <c r="H101" s="10">
        <v>64213.36</v>
      </c>
      <c r="I101" s="10">
        <f t="shared" si="1"/>
        <v>-13.360000000000582</v>
      </c>
    </row>
    <row r="102" spans="1:9" ht="32.25" x14ac:dyDescent="0.25">
      <c r="A102" s="7" t="s">
        <v>194</v>
      </c>
      <c r="B102" s="8">
        <v>10</v>
      </c>
      <c r="C102" s="9" t="s">
        <v>195</v>
      </c>
      <c r="D102" s="24">
        <v>533500</v>
      </c>
      <c r="E102" s="10">
        <v>893641.84</v>
      </c>
      <c r="F102" s="10"/>
      <c r="G102" s="10">
        <v>893641.84</v>
      </c>
      <c r="H102" s="10">
        <v>893641.84</v>
      </c>
      <c r="I102" s="10">
        <f t="shared" si="1"/>
        <v>-360141.83999999997</v>
      </c>
    </row>
    <row r="103" spans="1:9" ht="21.75" x14ac:dyDescent="0.25">
      <c r="A103" s="7" t="s">
        <v>196</v>
      </c>
      <c r="B103" s="8">
        <v>10</v>
      </c>
      <c r="C103" s="9" t="s">
        <v>197</v>
      </c>
      <c r="D103" s="24">
        <v>72300</v>
      </c>
      <c r="E103" s="10">
        <v>72437</v>
      </c>
      <c r="F103" s="10"/>
      <c r="G103" s="10">
        <v>72437</v>
      </c>
      <c r="H103" s="10">
        <v>72437</v>
      </c>
      <c r="I103" s="10">
        <f t="shared" si="1"/>
        <v>-137</v>
      </c>
    </row>
    <row r="104" spans="1:9" ht="32.25" x14ac:dyDescent="0.25">
      <c r="A104" s="7" t="s">
        <v>198</v>
      </c>
      <c r="B104" s="8">
        <v>10</v>
      </c>
      <c r="C104" s="9" t="s">
        <v>199</v>
      </c>
      <c r="D104" s="24">
        <v>461200</v>
      </c>
      <c r="E104" s="10">
        <v>821204.84</v>
      </c>
      <c r="F104" s="10"/>
      <c r="G104" s="10">
        <v>821204.84</v>
      </c>
      <c r="H104" s="10">
        <v>821204.84</v>
      </c>
      <c r="I104" s="10">
        <f t="shared" si="1"/>
        <v>-360004.83999999997</v>
      </c>
    </row>
    <row r="105" spans="1:9" ht="42.75" x14ac:dyDescent="0.25">
      <c r="A105" s="7" t="s">
        <v>200</v>
      </c>
      <c r="B105" s="8">
        <v>10</v>
      </c>
      <c r="C105" s="9" t="s">
        <v>201</v>
      </c>
      <c r="D105" s="24">
        <v>2122402.33</v>
      </c>
      <c r="E105" s="10">
        <v>1892328.97</v>
      </c>
      <c r="F105" s="10"/>
      <c r="G105" s="10">
        <v>1892328.97</v>
      </c>
      <c r="H105" s="10">
        <v>1892328.97</v>
      </c>
      <c r="I105" s="10">
        <f t="shared" si="1"/>
        <v>230073.3600000001</v>
      </c>
    </row>
    <row r="106" spans="1:9" ht="21.75" x14ac:dyDescent="0.25">
      <c r="A106" s="7" t="s">
        <v>202</v>
      </c>
      <c r="B106" s="8">
        <v>10</v>
      </c>
      <c r="C106" s="9" t="s">
        <v>203</v>
      </c>
      <c r="D106" s="24">
        <v>1819624.68</v>
      </c>
      <c r="E106" s="10">
        <v>1625929.78</v>
      </c>
      <c r="F106" s="10"/>
      <c r="G106" s="10">
        <v>1625929.78</v>
      </c>
      <c r="H106" s="10">
        <v>1625929.78</v>
      </c>
      <c r="I106" s="10">
        <f t="shared" si="1"/>
        <v>193694.89999999991</v>
      </c>
    </row>
    <row r="107" spans="1:9" ht="32.25" x14ac:dyDescent="0.25">
      <c r="A107" s="7" t="s">
        <v>204</v>
      </c>
      <c r="B107" s="8">
        <v>10</v>
      </c>
      <c r="C107" s="9" t="s">
        <v>205</v>
      </c>
      <c r="D107" s="24">
        <v>1819624.68</v>
      </c>
      <c r="E107" s="10">
        <v>1625929.78</v>
      </c>
      <c r="F107" s="10"/>
      <c r="G107" s="10">
        <v>1625929.78</v>
      </c>
      <c r="H107" s="10">
        <v>1625929.78</v>
      </c>
      <c r="I107" s="10">
        <f t="shared" si="1"/>
        <v>193694.89999999991</v>
      </c>
    </row>
    <row r="108" spans="1:9" ht="53.25" x14ac:dyDescent="0.25">
      <c r="A108" s="7" t="s">
        <v>206</v>
      </c>
      <c r="B108" s="8">
        <v>10</v>
      </c>
      <c r="C108" s="9" t="s">
        <v>207</v>
      </c>
      <c r="D108" s="24">
        <v>1819624.68</v>
      </c>
      <c r="E108" s="10">
        <v>1625929.78</v>
      </c>
      <c r="F108" s="10"/>
      <c r="G108" s="10">
        <v>1625929.78</v>
      </c>
      <c r="H108" s="10">
        <v>1625929.78</v>
      </c>
      <c r="I108" s="10">
        <f t="shared" si="1"/>
        <v>193694.89999999991</v>
      </c>
    </row>
    <row r="109" spans="1:9" ht="21.75" x14ac:dyDescent="0.25">
      <c r="A109" s="7" t="s">
        <v>208</v>
      </c>
      <c r="B109" s="8">
        <v>10</v>
      </c>
      <c r="C109" s="9" t="s">
        <v>209</v>
      </c>
      <c r="D109" s="24">
        <v>302777.65000000002</v>
      </c>
      <c r="E109" s="10">
        <v>266399.19</v>
      </c>
      <c r="F109" s="10"/>
      <c r="G109" s="10">
        <v>266399.19</v>
      </c>
      <c r="H109" s="10">
        <v>266399.19</v>
      </c>
      <c r="I109" s="10">
        <f t="shared" si="1"/>
        <v>36378.460000000021</v>
      </c>
    </row>
    <row r="110" spans="1:9" ht="32.25" x14ac:dyDescent="0.25">
      <c r="A110" s="7" t="s">
        <v>210</v>
      </c>
      <c r="B110" s="8">
        <v>10</v>
      </c>
      <c r="C110" s="9" t="s">
        <v>211</v>
      </c>
      <c r="D110" s="24">
        <v>302777.65000000002</v>
      </c>
      <c r="E110" s="10">
        <v>266399.19</v>
      </c>
      <c r="F110" s="10"/>
      <c r="G110" s="10">
        <v>266399.19</v>
      </c>
      <c r="H110" s="10">
        <v>266399.19</v>
      </c>
      <c r="I110" s="10">
        <f t="shared" si="1"/>
        <v>36378.460000000021</v>
      </c>
    </row>
    <row r="111" spans="1:9" ht="42.75" x14ac:dyDescent="0.25">
      <c r="A111" s="7" t="s">
        <v>212</v>
      </c>
      <c r="B111" s="8">
        <v>10</v>
      </c>
      <c r="C111" s="9" t="s">
        <v>213</v>
      </c>
      <c r="D111" s="24">
        <v>302777.65000000002</v>
      </c>
      <c r="E111" s="10">
        <v>266399.19</v>
      </c>
      <c r="F111" s="10"/>
      <c r="G111" s="10">
        <v>266399.19</v>
      </c>
      <c r="H111" s="10">
        <v>266399.19</v>
      </c>
      <c r="I111" s="10">
        <f t="shared" si="1"/>
        <v>36378.460000000021</v>
      </c>
    </row>
    <row r="112" spans="1:9" ht="42.75" x14ac:dyDescent="0.25">
      <c r="A112" s="7" t="s">
        <v>214</v>
      </c>
      <c r="B112" s="8">
        <v>10</v>
      </c>
      <c r="C112" s="9" t="s">
        <v>215</v>
      </c>
      <c r="D112" s="24">
        <v>0</v>
      </c>
      <c r="E112" s="10">
        <v>0</v>
      </c>
      <c r="F112" s="10"/>
      <c r="G112" s="10">
        <v>0</v>
      </c>
      <c r="H112" s="10">
        <v>0</v>
      </c>
      <c r="I112" s="10">
        <f t="shared" si="1"/>
        <v>0</v>
      </c>
    </row>
    <row r="113" spans="1:9" ht="42.75" x14ac:dyDescent="0.25">
      <c r="A113" s="7" t="s">
        <v>216</v>
      </c>
      <c r="B113" s="8">
        <v>10</v>
      </c>
      <c r="C113" s="9" t="s">
        <v>217</v>
      </c>
      <c r="D113" s="24">
        <v>2449300</v>
      </c>
      <c r="E113" s="10">
        <v>2607482.4700000002</v>
      </c>
      <c r="F113" s="10"/>
      <c r="G113" s="10">
        <v>2607482.4700000002</v>
      </c>
      <c r="H113" s="10">
        <v>2607482.4700000002</v>
      </c>
      <c r="I113" s="10">
        <f t="shared" si="1"/>
        <v>-158182.4700000002</v>
      </c>
    </row>
    <row r="114" spans="1:9" ht="137.25" x14ac:dyDescent="0.25">
      <c r="A114" s="7" t="s">
        <v>218</v>
      </c>
      <c r="B114" s="8">
        <v>10</v>
      </c>
      <c r="C114" s="9" t="s">
        <v>219</v>
      </c>
      <c r="D114" s="24">
        <v>0</v>
      </c>
      <c r="E114" s="10">
        <v>0</v>
      </c>
      <c r="F114" s="10"/>
      <c r="G114" s="10">
        <v>0</v>
      </c>
      <c r="H114" s="10">
        <v>0</v>
      </c>
      <c r="I114" s="10">
        <f t="shared" si="1"/>
        <v>0</v>
      </c>
    </row>
    <row r="115" spans="1:9" ht="168.75" x14ac:dyDescent="0.25">
      <c r="A115" s="7" t="s">
        <v>220</v>
      </c>
      <c r="B115" s="8">
        <v>10</v>
      </c>
      <c r="C115" s="9" t="s">
        <v>221</v>
      </c>
      <c r="D115" s="24">
        <v>0</v>
      </c>
      <c r="E115" s="10">
        <v>0</v>
      </c>
      <c r="F115" s="10"/>
      <c r="G115" s="10">
        <v>0</v>
      </c>
      <c r="H115" s="10">
        <v>0</v>
      </c>
      <c r="I115" s="10">
        <f t="shared" si="1"/>
        <v>0</v>
      </c>
    </row>
    <row r="116" spans="1:9" ht="168.75" x14ac:dyDescent="0.25">
      <c r="A116" s="7" t="s">
        <v>222</v>
      </c>
      <c r="B116" s="8">
        <v>10</v>
      </c>
      <c r="C116" s="9" t="s">
        <v>223</v>
      </c>
      <c r="D116" s="24">
        <v>0</v>
      </c>
      <c r="E116" s="10">
        <v>0</v>
      </c>
      <c r="F116" s="10"/>
      <c r="G116" s="10">
        <v>0</v>
      </c>
      <c r="H116" s="10">
        <v>0</v>
      </c>
      <c r="I116" s="10">
        <f t="shared" si="1"/>
        <v>0</v>
      </c>
    </row>
    <row r="117" spans="1:9" ht="63.75" x14ac:dyDescent="0.25">
      <c r="A117" s="7" t="s">
        <v>224</v>
      </c>
      <c r="B117" s="8">
        <v>10</v>
      </c>
      <c r="C117" s="9" t="s">
        <v>225</v>
      </c>
      <c r="D117" s="24">
        <v>1259100</v>
      </c>
      <c r="E117" s="10">
        <v>1417261.51</v>
      </c>
      <c r="F117" s="10"/>
      <c r="G117" s="10">
        <v>1417261.51</v>
      </c>
      <c r="H117" s="10">
        <v>1417261.51</v>
      </c>
      <c r="I117" s="10">
        <f t="shared" si="1"/>
        <v>-158161.51</v>
      </c>
    </row>
    <row r="118" spans="1:9" ht="63.75" x14ac:dyDescent="0.25">
      <c r="A118" s="7" t="s">
        <v>226</v>
      </c>
      <c r="B118" s="8">
        <v>10</v>
      </c>
      <c r="C118" s="9" t="s">
        <v>227</v>
      </c>
      <c r="D118" s="24">
        <v>811000</v>
      </c>
      <c r="E118" s="10">
        <v>969226.01</v>
      </c>
      <c r="F118" s="10"/>
      <c r="G118" s="10">
        <v>969226.01</v>
      </c>
      <c r="H118" s="10">
        <v>969226.01</v>
      </c>
      <c r="I118" s="10">
        <f t="shared" si="1"/>
        <v>-158226.01</v>
      </c>
    </row>
    <row r="119" spans="1:9" ht="95.25" x14ac:dyDescent="0.25">
      <c r="A119" s="7" t="s">
        <v>228</v>
      </c>
      <c r="B119" s="8">
        <v>10</v>
      </c>
      <c r="C119" s="9" t="s">
        <v>229</v>
      </c>
      <c r="D119" s="24">
        <v>372000</v>
      </c>
      <c r="E119" s="10">
        <v>392132.61</v>
      </c>
      <c r="F119" s="10"/>
      <c r="G119" s="10">
        <v>392132.61</v>
      </c>
      <c r="H119" s="10">
        <v>392132.61</v>
      </c>
      <c r="I119" s="10">
        <f t="shared" si="1"/>
        <v>-20132.609999999986</v>
      </c>
    </row>
    <row r="120" spans="1:9" ht="74.25" x14ac:dyDescent="0.25">
      <c r="A120" s="7" t="s">
        <v>230</v>
      </c>
      <c r="B120" s="8">
        <v>10</v>
      </c>
      <c r="C120" s="9" t="s">
        <v>231</v>
      </c>
      <c r="D120" s="24">
        <v>439000</v>
      </c>
      <c r="E120" s="10">
        <v>577093.4</v>
      </c>
      <c r="F120" s="10"/>
      <c r="G120" s="10">
        <v>577093.4</v>
      </c>
      <c r="H120" s="10">
        <v>577093.4</v>
      </c>
      <c r="I120" s="10">
        <f t="shared" si="1"/>
        <v>-138093.40000000002</v>
      </c>
    </row>
    <row r="121" spans="1:9" ht="84.75" x14ac:dyDescent="0.25">
      <c r="A121" s="7" t="s">
        <v>232</v>
      </c>
      <c r="B121" s="8">
        <v>10</v>
      </c>
      <c r="C121" s="9" t="s">
        <v>233</v>
      </c>
      <c r="D121" s="24">
        <v>448100</v>
      </c>
      <c r="E121" s="10">
        <v>448035.5</v>
      </c>
      <c r="F121" s="10"/>
      <c r="G121" s="10">
        <v>448035.5</v>
      </c>
      <c r="H121" s="10">
        <v>448035.5</v>
      </c>
      <c r="I121" s="10">
        <f t="shared" si="1"/>
        <v>64.5</v>
      </c>
    </row>
    <row r="122" spans="1:9" ht="105.75" x14ac:dyDescent="0.25">
      <c r="A122" s="7" t="s">
        <v>234</v>
      </c>
      <c r="B122" s="8">
        <v>10</v>
      </c>
      <c r="C122" s="9" t="s">
        <v>235</v>
      </c>
      <c r="D122" s="24">
        <v>448100</v>
      </c>
      <c r="E122" s="10">
        <v>448035.5</v>
      </c>
      <c r="F122" s="10"/>
      <c r="G122" s="10">
        <v>448035.5</v>
      </c>
      <c r="H122" s="10">
        <v>448035.5</v>
      </c>
      <c r="I122" s="10">
        <f t="shared" si="1"/>
        <v>64.5</v>
      </c>
    </row>
    <row r="123" spans="1:9" ht="95.25" x14ac:dyDescent="0.25">
      <c r="A123" s="7" t="s">
        <v>236</v>
      </c>
      <c r="B123" s="8">
        <v>10</v>
      </c>
      <c r="C123" s="9" t="s">
        <v>237</v>
      </c>
      <c r="D123" s="24">
        <v>0</v>
      </c>
      <c r="E123" s="10">
        <v>0</v>
      </c>
      <c r="F123" s="10"/>
      <c r="G123" s="10">
        <v>0</v>
      </c>
      <c r="H123" s="10">
        <v>0</v>
      </c>
      <c r="I123" s="10">
        <f t="shared" si="1"/>
        <v>0</v>
      </c>
    </row>
    <row r="124" spans="1:9" ht="53.25" x14ac:dyDescent="0.25">
      <c r="A124" s="7" t="s">
        <v>238</v>
      </c>
      <c r="B124" s="8">
        <v>10</v>
      </c>
      <c r="C124" s="9" t="s">
        <v>239</v>
      </c>
      <c r="D124" s="24">
        <v>1190200</v>
      </c>
      <c r="E124" s="10">
        <v>1190220.96</v>
      </c>
      <c r="F124" s="10"/>
      <c r="G124" s="10">
        <v>1190220.96</v>
      </c>
      <c r="H124" s="10">
        <v>1190220.96</v>
      </c>
      <c r="I124" s="10">
        <f t="shared" si="1"/>
        <v>-20.959999999962747</v>
      </c>
    </row>
    <row r="125" spans="1:9" ht="74.25" x14ac:dyDescent="0.25">
      <c r="A125" s="7" t="s">
        <v>240</v>
      </c>
      <c r="B125" s="8">
        <v>10</v>
      </c>
      <c r="C125" s="9" t="s">
        <v>241</v>
      </c>
      <c r="D125" s="24">
        <v>1190200</v>
      </c>
      <c r="E125" s="10">
        <v>1190220.96</v>
      </c>
      <c r="F125" s="10"/>
      <c r="G125" s="10">
        <v>1190220.96</v>
      </c>
      <c r="H125" s="10">
        <v>1190220.96</v>
      </c>
      <c r="I125" s="10">
        <f t="shared" si="1"/>
        <v>-20.959999999962747</v>
      </c>
    </row>
    <row r="126" spans="1:9" ht="21.75" x14ac:dyDescent="0.25">
      <c r="A126" s="7" t="s">
        <v>242</v>
      </c>
      <c r="B126" s="8">
        <v>10</v>
      </c>
      <c r="C126" s="9" t="s">
        <v>243</v>
      </c>
      <c r="D126" s="24">
        <v>1033000</v>
      </c>
      <c r="E126" s="10">
        <v>1168462.95</v>
      </c>
      <c r="F126" s="10"/>
      <c r="G126" s="10">
        <v>1168462.95</v>
      </c>
      <c r="H126" s="10">
        <v>1168462.95</v>
      </c>
      <c r="I126" s="10">
        <f t="shared" si="1"/>
        <v>-135462.94999999995</v>
      </c>
    </row>
    <row r="127" spans="1:9" ht="63.75" x14ac:dyDescent="0.25">
      <c r="A127" s="7" t="s">
        <v>244</v>
      </c>
      <c r="B127" s="8">
        <v>10</v>
      </c>
      <c r="C127" s="9" t="s">
        <v>245</v>
      </c>
      <c r="D127" s="24">
        <v>562000</v>
      </c>
      <c r="E127" s="10">
        <v>633831.78</v>
      </c>
      <c r="F127" s="10"/>
      <c r="G127" s="10">
        <v>633831.78</v>
      </c>
      <c r="H127" s="10">
        <v>633831.78</v>
      </c>
      <c r="I127" s="10">
        <f t="shared" si="1"/>
        <v>-71831.780000000028</v>
      </c>
    </row>
    <row r="128" spans="1:9" ht="105.75" x14ac:dyDescent="0.25">
      <c r="A128" s="7" t="s">
        <v>246</v>
      </c>
      <c r="B128" s="8">
        <v>10</v>
      </c>
      <c r="C128" s="9" t="s">
        <v>247</v>
      </c>
      <c r="D128" s="24">
        <v>36000</v>
      </c>
      <c r="E128" s="10">
        <v>40316.639999999999</v>
      </c>
      <c r="F128" s="10"/>
      <c r="G128" s="10">
        <v>40316.639999999999</v>
      </c>
      <c r="H128" s="10">
        <v>40316.639999999999</v>
      </c>
      <c r="I128" s="10">
        <f t="shared" si="1"/>
        <v>-4316.6399999999994</v>
      </c>
    </row>
    <row r="129" spans="1:9" ht="147.75" x14ac:dyDescent="0.25">
      <c r="A129" s="7" t="s">
        <v>248</v>
      </c>
      <c r="B129" s="8">
        <v>10</v>
      </c>
      <c r="C129" s="9" t="s">
        <v>249</v>
      </c>
      <c r="D129" s="24">
        <v>36000</v>
      </c>
      <c r="E129" s="10">
        <v>40316.639999999999</v>
      </c>
      <c r="F129" s="10"/>
      <c r="G129" s="10">
        <v>40316.639999999999</v>
      </c>
      <c r="H129" s="10">
        <v>40316.639999999999</v>
      </c>
      <c r="I129" s="10">
        <f t="shared" si="1"/>
        <v>-4316.6399999999994</v>
      </c>
    </row>
    <row r="130" spans="1:9" ht="147.75" x14ac:dyDescent="0.25">
      <c r="A130" s="7" t="s">
        <v>250</v>
      </c>
      <c r="B130" s="8">
        <v>10</v>
      </c>
      <c r="C130" s="9" t="s">
        <v>251</v>
      </c>
      <c r="D130" s="24">
        <v>106000</v>
      </c>
      <c r="E130" s="10">
        <v>131785.35</v>
      </c>
      <c r="F130" s="10"/>
      <c r="G130" s="10">
        <v>131785.35</v>
      </c>
      <c r="H130" s="10">
        <v>131785.35</v>
      </c>
      <c r="I130" s="10">
        <f t="shared" si="1"/>
        <v>-25785.350000000006</v>
      </c>
    </row>
    <row r="131" spans="1:9" ht="200.25" x14ac:dyDescent="0.25">
      <c r="A131" s="7" t="s">
        <v>252</v>
      </c>
      <c r="B131" s="8">
        <v>10</v>
      </c>
      <c r="C131" s="9" t="s">
        <v>253</v>
      </c>
      <c r="D131" s="24">
        <v>106000</v>
      </c>
      <c r="E131" s="10">
        <v>131785.35</v>
      </c>
      <c r="F131" s="10"/>
      <c r="G131" s="10">
        <v>131785.35</v>
      </c>
      <c r="H131" s="10">
        <v>131785.35</v>
      </c>
      <c r="I131" s="10">
        <f t="shared" si="1"/>
        <v>-25785.350000000006</v>
      </c>
    </row>
    <row r="132" spans="1:9" ht="95.25" x14ac:dyDescent="0.25">
      <c r="A132" s="7" t="s">
        <v>254</v>
      </c>
      <c r="B132" s="8">
        <v>10</v>
      </c>
      <c r="C132" s="9" t="s">
        <v>255</v>
      </c>
      <c r="D132" s="24">
        <v>22000</v>
      </c>
      <c r="E132" s="10">
        <v>37227.360000000001</v>
      </c>
      <c r="F132" s="10"/>
      <c r="G132" s="10">
        <v>37227.360000000001</v>
      </c>
      <c r="H132" s="10">
        <v>37227.360000000001</v>
      </c>
      <c r="I132" s="10">
        <f t="shared" si="1"/>
        <v>-15227.36</v>
      </c>
    </row>
    <row r="133" spans="1:9" ht="147.75" x14ac:dyDescent="0.25">
      <c r="A133" s="7" t="s">
        <v>256</v>
      </c>
      <c r="B133" s="8">
        <v>10</v>
      </c>
      <c r="C133" s="9" t="s">
        <v>257</v>
      </c>
      <c r="D133" s="24">
        <v>22000</v>
      </c>
      <c r="E133" s="10">
        <v>37227.360000000001</v>
      </c>
      <c r="F133" s="10"/>
      <c r="G133" s="10">
        <v>37227.360000000001</v>
      </c>
      <c r="H133" s="10">
        <v>37227.360000000001</v>
      </c>
      <c r="I133" s="10">
        <f t="shared" si="1"/>
        <v>-15227.36</v>
      </c>
    </row>
    <row r="134" spans="1:9" ht="116.25" x14ac:dyDescent="0.25">
      <c r="A134" s="7" t="s">
        <v>258</v>
      </c>
      <c r="B134" s="8">
        <v>10</v>
      </c>
      <c r="C134" s="9" t="s">
        <v>259</v>
      </c>
      <c r="D134" s="24">
        <v>53000</v>
      </c>
      <c r="E134" s="10">
        <v>59699.57</v>
      </c>
      <c r="F134" s="10"/>
      <c r="G134" s="10">
        <v>59699.57</v>
      </c>
      <c r="H134" s="10">
        <v>59699.57</v>
      </c>
      <c r="I134" s="10">
        <f t="shared" si="1"/>
        <v>-6699.57</v>
      </c>
    </row>
    <row r="135" spans="1:9" ht="168.75" x14ac:dyDescent="0.25">
      <c r="A135" s="7" t="s">
        <v>260</v>
      </c>
      <c r="B135" s="8">
        <v>10</v>
      </c>
      <c r="C135" s="9" t="s">
        <v>261</v>
      </c>
      <c r="D135" s="24">
        <v>53000</v>
      </c>
      <c r="E135" s="10">
        <v>59699.57</v>
      </c>
      <c r="F135" s="10"/>
      <c r="G135" s="10">
        <v>59699.57</v>
      </c>
      <c r="H135" s="10">
        <v>59699.57</v>
      </c>
      <c r="I135" s="10">
        <f t="shared" si="1"/>
        <v>-6699.57</v>
      </c>
    </row>
    <row r="136" spans="1:9" ht="95.25" x14ac:dyDescent="0.25">
      <c r="A136" s="7" t="s">
        <v>262</v>
      </c>
      <c r="B136" s="8">
        <v>10</v>
      </c>
      <c r="C136" s="9" t="s">
        <v>263</v>
      </c>
      <c r="D136" s="24">
        <v>6000</v>
      </c>
      <c r="E136" s="10">
        <v>5250</v>
      </c>
      <c r="F136" s="10"/>
      <c r="G136" s="10">
        <v>5250</v>
      </c>
      <c r="H136" s="10">
        <v>5250</v>
      </c>
      <c r="I136" s="10">
        <f t="shared" si="1"/>
        <v>750</v>
      </c>
    </row>
    <row r="137" spans="1:9" ht="147.75" x14ac:dyDescent="0.25">
      <c r="A137" s="7" t="s">
        <v>264</v>
      </c>
      <c r="B137" s="8">
        <v>10</v>
      </c>
      <c r="C137" s="9" t="s">
        <v>265</v>
      </c>
      <c r="D137" s="24">
        <v>6000</v>
      </c>
      <c r="E137" s="10">
        <v>5250</v>
      </c>
      <c r="F137" s="10"/>
      <c r="G137" s="10">
        <v>5250</v>
      </c>
      <c r="H137" s="10">
        <v>5250</v>
      </c>
      <c r="I137" s="10">
        <f t="shared" si="1"/>
        <v>750</v>
      </c>
    </row>
    <row r="138" spans="1:9" ht="137.25" x14ac:dyDescent="0.25">
      <c r="A138" s="7" t="s">
        <v>266</v>
      </c>
      <c r="B138" s="8">
        <v>10</v>
      </c>
      <c r="C138" s="9" t="s">
        <v>267</v>
      </c>
      <c r="D138" s="24">
        <v>65000</v>
      </c>
      <c r="E138" s="10">
        <v>65022.38</v>
      </c>
      <c r="F138" s="10"/>
      <c r="G138" s="10">
        <v>65022.38</v>
      </c>
      <c r="H138" s="10">
        <v>65022.38</v>
      </c>
      <c r="I138" s="10">
        <f t="shared" si="1"/>
        <v>-22.379999999997381</v>
      </c>
    </row>
    <row r="139" spans="1:9" ht="179.25" x14ac:dyDescent="0.25">
      <c r="A139" s="7" t="s">
        <v>268</v>
      </c>
      <c r="B139" s="8">
        <v>10</v>
      </c>
      <c r="C139" s="9" t="s">
        <v>269</v>
      </c>
      <c r="D139" s="24">
        <v>65000</v>
      </c>
      <c r="E139" s="10">
        <v>65022.38</v>
      </c>
      <c r="F139" s="10"/>
      <c r="G139" s="10">
        <v>65022.38</v>
      </c>
      <c r="H139" s="10">
        <v>65022.38</v>
      </c>
      <c r="I139" s="10">
        <f t="shared" si="1"/>
        <v>-22.379999999997381</v>
      </c>
    </row>
    <row r="140" spans="1:9" ht="116.25" x14ac:dyDescent="0.25">
      <c r="A140" s="7" t="s">
        <v>270</v>
      </c>
      <c r="B140" s="8">
        <v>10</v>
      </c>
      <c r="C140" s="9" t="s">
        <v>271</v>
      </c>
      <c r="D140" s="24">
        <v>16000</v>
      </c>
      <c r="E140" s="10">
        <v>19151.37</v>
      </c>
      <c r="F140" s="10"/>
      <c r="G140" s="10">
        <v>19151.37</v>
      </c>
      <c r="H140" s="10">
        <v>19151.37</v>
      </c>
      <c r="I140" s="10">
        <f t="shared" si="1"/>
        <v>-3151.369999999999</v>
      </c>
    </row>
    <row r="141" spans="1:9" ht="210.75" x14ac:dyDescent="0.25">
      <c r="A141" s="7" t="s">
        <v>272</v>
      </c>
      <c r="B141" s="8">
        <v>10</v>
      </c>
      <c r="C141" s="9" t="s">
        <v>273</v>
      </c>
      <c r="D141" s="24">
        <v>16000</v>
      </c>
      <c r="E141" s="10">
        <v>19151.37</v>
      </c>
      <c r="F141" s="10"/>
      <c r="G141" s="10">
        <v>19151.37</v>
      </c>
      <c r="H141" s="10">
        <v>19151.37</v>
      </c>
      <c r="I141" s="10">
        <f t="shared" si="1"/>
        <v>-3151.369999999999</v>
      </c>
    </row>
    <row r="142" spans="1:9" ht="105.75" x14ac:dyDescent="0.25">
      <c r="A142" s="7" t="s">
        <v>274</v>
      </c>
      <c r="B142" s="8">
        <v>10</v>
      </c>
      <c r="C142" s="9" t="s">
        <v>275</v>
      </c>
      <c r="D142" s="24">
        <v>2000</v>
      </c>
      <c r="E142" s="10">
        <v>992.94</v>
      </c>
      <c r="F142" s="10"/>
      <c r="G142" s="10">
        <v>992.94</v>
      </c>
      <c r="H142" s="10">
        <v>992.94</v>
      </c>
      <c r="I142" s="10">
        <f t="shared" si="1"/>
        <v>1007.06</v>
      </c>
    </row>
    <row r="143" spans="1:9" ht="158.25" x14ac:dyDescent="0.25">
      <c r="A143" s="7" t="s">
        <v>276</v>
      </c>
      <c r="B143" s="8">
        <v>10</v>
      </c>
      <c r="C143" s="9" t="s">
        <v>277</v>
      </c>
      <c r="D143" s="24">
        <v>2000</v>
      </c>
      <c r="E143" s="10">
        <v>992.94</v>
      </c>
      <c r="F143" s="10"/>
      <c r="G143" s="10">
        <v>992.94</v>
      </c>
      <c r="H143" s="10">
        <v>992.94</v>
      </c>
      <c r="I143" s="10">
        <f t="shared" si="1"/>
        <v>1007.06</v>
      </c>
    </row>
    <row r="144" spans="1:9" ht="95.25" x14ac:dyDescent="0.25">
      <c r="A144" s="7" t="s">
        <v>278</v>
      </c>
      <c r="B144" s="8">
        <v>10</v>
      </c>
      <c r="C144" s="9" t="s">
        <v>279</v>
      </c>
      <c r="D144" s="24">
        <v>127000</v>
      </c>
      <c r="E144" s="10">
        <v>130950.14</v>
      </c>
      <c r="F144" s="10"/>
      <c r="G144" s="10">
        <v>130950.14</v>
      </c>
      <c r="H144" s="10">
        <v>130950.14</v>
      </c>
      <c r="I144" s="10">
        <f t="shared" ref="I144:I207" si="2">D144-H144</f>
        <v>-3950.1399999999994</v>
      </c>
    </row>
    <row r="145" spans="1:9" ht="147.75" x14ac:dyDescent="0.25">
      <c r="A145" s="7" t="s">
        <v>280</v>
      </c>
      <c r="B145" s="8">
        <v>10</v>
      </c>
      <c r="C145" s="9" t="s">
        <v>281</v>
      </c>
      <c r="D145" s="24">
        <v>127000</v>
      </c>
      <c r="E145" s="10">
        <v>130950.14</v>
      </c>
      <c r="F145" s="10"/>
      <c r="G145" s="10">
        <v>130950.14</v>
      </c>
      <c r="H145" s="10">
        <v>130950.14</v>
      </c>
      <c r="I145" s="10">
        <f t="shared" si="2"/>
        <v>-3950.1399999999994</v>
      </c>
    </row>
    <row r="146" spans="1:9" ht="126.75" x14ac:dyDescent="0.25">
      <c r="A146" s="7" t="s">
        <v>282</v>
      </c>
      <c r="B146" s="8">
        <v>10</v>
      </c>
      <c r="C146" s="9" t="s">
        <v>283</v>
      </c>
      <c r="D146" s="24">
        <v>129000</v>
      </c>
      <c r="E146" s="10">
        <v>143436.03</v>
      </c>
      <c r="F146" s="10"/>
      <c r="G146" s="10">
        <v>143436.03</v>
      </c>
      <c r="H146" s="10">
        <v>143436.03</v>
      </c>
      <c r="I146" s="10">
        <f t="shared" si="2"/>
        <v>-14436.029999999999</v>
      </c>
    </row>
    <row r="147" spans="1:9" ht="168.75" x14ac:dyDescent="0.25">
      <c r="A147" s="7" t="s">
        <v>284</v>
      </c>
      <c r="B147" s="8">
        <v>10</v>
      </c>
      <c r="C147" s="9" t="s">
        <v>285</v>
      </c>
      <c r="D147" s="24">
        <v>129000</v>
      </c>
      <c r="E147" s="10">
        <v>143436.03</v>
      </c>
      <c r="F147" s="10"/>
      <c r="G147" s="10">
        <v>143436.03</v>
      </c>
      <c r="H147" s="10">
        <v>143436.03</v>
      </c>
      <c r="I147" s="10">
        <f t="shared" si="2"/>
        <v>-14436.029999999999</v>
      </c>
    </row>
    <row r="148" spans="1:9" ht="189.75" x14ac:dyDescent="0.25">
      <c r="A148" s="7" t="s">
        <v>286</v>
      </c>
      <c r="B148" s="8">
        <v>10</v>
      </c>
      <c r="C148" s="9" t="s">
        <v>287</v>
      </c>
      <c r="D148" s="24">
        <v>87000</v>
      </c>
      <c r="E148" s="10">
        <v>121529.06</v>
      </c>
      <c r="F148" s="10"/>
      <c r="G148" s="10">
        <v>121529.06</v>
      </c>
      <c r="H148" s="10">
        <v>121529.06</v>
      </c>
      <c r="I148" s="10">
        <f t="shared" si="2"/>
        <v>-34529.06</v>
      </c>
    </row>
    <row r="149" spans="1:9" ht="116.25" x14ac:dyDescent="0.25">
      <c r="A149" s="7" t="s">
        <v>288</v>
      </c>
      <c r="B149" s="8">
        <v>10</v>
      </c>
      <c r="C149" s="9" t="s">
        <v>289</v>
      </c>
      <c r="D149" s="24">
        <v>0</v>
      </c>
      <c r="E149" s="10">
        <v>34828.71</v>
      </c>
      <c r="F149" s="10"/>
      <c r="G149" s="10">
        <v>34828.71</v>
      </c>
      <c r="H149" s="10">
        <v>34828.71</v>
      </c>
      <c r="I149" s="10">
        <f t="shared" si="2"/>
        <v>-34828.71</v>
      </c>
    </row>
    <row r="150" spans="1:9" ht="137.25" x14ac:dyDescent="0.25">
      <c r="A150" s="7" t="s">
        <v>290</v>
      </c>
      <c r="B150" s="8">
        <v>10</v>
      </c>
      <c r="C150" s="9" t="s">
        <v>291</v>
      </c>
      <c r="D150" s="24">
        <v>0</v>
      </c>
      <c r="E150" s="10">
        <v>34828.71</v>
      </c>
      <c r="F150" s="10"/>
      <c r="G150" s="10">
        <v>34828.71</v>
      </c>
      <c r="H150" s="10">
        <v>34828.71</v>
      </c>
      <c r="I150" s="10">
        <f t="shared" si="2"/>
        <v>-34828.71</v>
      </c>
    </row>
    <row r="151" spans="1:9" ht="137.25" x14ac:dyDescent="0.25">
      <c r="A151" s="7" t="s">
        <v>292</v>
      </c>
      <c r="B151" s="8">
        <v>10</v>
      </c>
      <c r="C151" s="9" t="s">
        <v>293</v>
      </c>
      <c r="D151" s="25" t="s">
        <v>294</v>
      </c>
      <c r="E151" s="11" t="s">
        <v>294</v>
      </c>
      <c r="F151" s="11"/>
      <c r="G151" s="11" t="s">
        <v>294</v>
      </c>
      <c r="H151" s="11" t="s">
        <v>294</v>
      </c>
      <c r="I151" s="10" t="e">
        <f t="shared" si="2"/>
        <v>#VALUE!</v>
      </c>
    </row>
    <row r="152" spans="1:9" ht="158.25" x14ac:dyDescent="0.25">
      <c r="A152" s="7" t="s">
        <v>295</v>
      </c>
      <c r="B152" s="8">
        <v>10</v>
      </c>
      <c r="C152" s="9" t="s">
        <v>296</v>
      </c>
      <c r="D152" s="24">
        <v>87000</v>
      </c>
      <c r="E152" s="10">
        <v>86700.35</v>
      </c>
      <c r="F152" s="10"/>
      <c r="G152" s="10">
        <v>86700.35</v>
      </c>
      <c r="H152" s="10">
        <v>86700.35</v>
      </c>
      <c r="I152" s="10">
        <f t="shared" si="2"/>
        <v>299.64999999999418</v>
      </c>
    </row>
    <row r="153" spans="1:9" ht="116.25" x14ac:dyDescent="0.25">
      <c r="A153" s="7" t="s">
        <v>297</v>
      </c>
      <c r="B153" s="8">
        <v>10</v>
      </c>
      <c r="C153" s="9" t="s">
        <v>298</v>
      </c>
      <c r="D153" s="24">
        <v>87000</v>
      </c>
      <c r="E153" s="10">
        <v>86700.35</v>
      </c>
      <c r="F153" s="10"/>
      <c r="G153" s="10">
        <v>86700.35</v>
      </c>
      <c r="H153" s="10">
        <v>86700.35</v>
      </c>
      <c r="I153" s="10">
        <f t="shared" si="2"/>
        <v>299.64999999999418</v>
      </c>
    </row>
    <row r="154" spans="1:9" ht="116.25" x14ac:dyDescent="0.25">
      <c r="A154" s="7" t="s">
        <v>299</v>
      </c>
      <c r="B154" s="8">
        <v>10</v>
      </c>
      <c r="C154" s="9" t="s">
        <v>300</v>
      </c>
      <c r="D154" s="24">
        <v>0</v>
      </c>
      <c r="E154" s="10">
        <v>0</v>
      </c>
      <c r="F154" s="10"/>
      <c r="G154" s="10">
        <v>0</v>
      </c>
      <c r="H154" s="10">
        <v>0</v>
      </c>
      <c r="I154" s="10">
        <f t="shared" si="2"/>
        <v>0</v>
      </c>
    </row>
    <row r="155" spans="1:9" ht="32.25" x14ac:dyDescent="0.25">
      <c r="A155" s="7" t="s">
        <v>301</v>
      </c>
      <c r="B155" s="8">
        <v>10</v>
      </c>
      <c r="C155" s="9" t="s">
        <v>302</v>
      </c>
      <c r="D155" s="24">
        <v>-2000</v>
      </c>
      <c r="E155" s="10">
        <v>-26370.639999999999</v>
      </c>
      <c r="F155" s="10"/>
      <c r="G155" s="10">
        <v>-26370.639999999999</v>
      </c>
      <c r="H155" s="10">
        <v>-26370.639999999999</v>
      </c>
      <c r="I155" s="10">
        <f t="shared" si="2"/>
        <v>24370.639999999999</v>
      </c>
    </row>
    <row r="156" spans="1:9" ht="137.25" x14ac:dyDescent="0.25">
      <c r="A156" s="7" t="s">
        <v>303</v>
      </c>
      <c r="B156" s="8">
        <v>10</v>
      </c>
      <c r="C156" s="9" t="s">
        <v>304</v>
      </c>
      <c r="D156" s="24">
        <v>-2000</v>
      </c>
      <c r="E156" s="10">
        <v>-26370.639999999999</v>
      </c>
      <c r="F156" s="10"/>
      <c r="G156" s="10">
        <v>-26370.639999999999</v>
      </c>
      <c r="H156" s="10">
        <v>-26370.639999999999</v>
      </c>
      <c r="I156" s="10">
        <f t="shared" si="2"/>
        <v>24370.639999999999</v>
      </c>
    </row>
    <row r="157" spans="1:9" ht="137.25" x14ac:dyDescent="0.25">
      <c r="A157" s="7" t="s">
        <v>305</v>
      </c>
      <c r="B157" s="8">
        <v>10</v>
      </c>
      <c r="C157" s="9" t="s">
        <v>306</v>
      </c>
      <c r="D157" s="24">
        <v>-2000</v>
      </c>
      <c r="E157" s="10">
        <v>-26520.639999999999</v>
      </c>
      <c r="F157" s="10"/>
      <c r="G157" s="10">
        <v>-26520.639999999999</v>
      </c>
      <c r="H157" s="10">
        <v>-26520.639999999999</v>
      </c>
      <c r="I157" s="10">
        <f t="shared" si="2"/>
        <v>24520.639999999999</v>
      </c>
    </row>
    <row r="158" spans="1:9" ht="147.75" x14ac:dyDescent="0.25">
      <c r="A158" s="7" t="s">
        <v>307</v>
      </c>
      <c r="B158" s="8">
        <v>10</v>
      </c>
      <c r="C158" s="9" t="s">
        <v>308</v>
      </c>
      <c r="D158" s="24">
        <v>0</v>
      </c>
      <c r="E158" s="10">
        <v>150</v>
      </c>
      <c r="F158" s="10"/>
      <c r="G158" s="10">
        <v>150</v>
      </c>
      <c r="H158" s="10">
        <v>150</v>
      </c>
      <c r="I158" s="10">
        <f t="shared" si="2"/>
        <v>-150</v>
      </c>
    </row>
    <row r="159" spans="1:9" ht="21.75" x14ac:dyDescent="0.25">
      <c r="A159" s="7" t="s">
        <v>309</v>
      </c>
      <c r="B159" s="8">
        <v>10</v>
      </c>
      <c r="C159" s="9" t="s">
        <v>310</v>
      </c>
      <c r="D159" s="24">
        <v>386000</v>
      </c>
      <c r="E159" s="10">
        <v>439472.75</v>
      </c>
      <c r="F159" s="10"/>
      <c r="G159" s="10">
        <v>439472.75</v>
      </c>
      <c r="H159" s="10">
        <v>439472.75</v>
      </c>
      <c r="I159" s="10">
        <f t="shared" si="2"/>
        <v>-53472.75</v>
      </c>
    </row>
    <row r="160" spans="1:9" ht="221.25" x14ac:dyDescent="0.25">
      <c r="A160" s="7" t="s">
        <v>311</v>
      </c>
      <c r="B160" s="8">
        <v>10</v>
      </c>
      <c r="C160" s="9" t="s">
        <v>312</v>
      </c>
      <c r="D160" s="24">
        <v>386000</v>
      </c>
      <c r="E160" s="10">
        <v>439472.75</v>
      </c>
      <c r="F160" s="10"/>
      <c r="G160" s="10">
        <v>439472.75</v>
      </c>
      <c r="H160" s="10">
        <v>439472.75</v>
      </c>
      <c r="I160" s="10">
        <f t="shared" si="2"/>
        <v>-53472.75</v>
      </c>
    </row>
    <row r="161" spans="1:9" ht="42.75" x14ac:dyDescent="0.25">
      <c r="A161" s="7" t="s">
        <v>313</v>
      </c>
      <c r="B161" s="8">
        <v>10</v>
      </c>
      <c r="C161" s="9" t="s">
        <v>314</v>
      </c>
      <c r="D161" s="25" t="s">
        <v>294</v>
      </c>
      <c r="E161" s="11" t="s">
        <v>294</v>
      </c>
      <c r="F161" s="11"/>
      <c r="G161" s="11" t="s">
        <v>294</v>
      </c>
      <c r="H161" s="11" t="s">
        <v>294</v>
      </c>
      <c r="I161" s="10" t="e">
        <f t="shared" si="2"/>
        <v>#VALUE!</v>
      </c>
    </row>
    <row r="162" spans="1:9" ht="116.25" x14ac:dyDescent="0.25">
      <c r="A162" s="7" t="s">
        <v>315</v>
      </c>
      <c r="B162" s="8">
        <v>10</v>
      </c>
      <c r="C162" s="9" t="s">
        <v>316</v>
      </c>
      <c r="D162" s="25" t="s">
        <v>294</v>
      </c>
      <c r="E162" s="11" t="s">
        <v>294</v>
      </c>
      <c r="F162" s="11"/>
      <c r="G162" s="11" t="s">
        <v>294</v>
      </c>
      <c r="H162" s="11" t="s">
        <v>294</v>
      </c>
      <c r="I162" s="10" t="e">
        <f t="shared" si="2"/>
        <v>#VALUE!</v>
      </c>
    </row>
    <row r="163" spans="1:9" ht="32.25" x14ac:dyDescent="0.25">
      <c r="A163" s="7" t="s">
        <v>317</v>
      </c>
      <c r="B163" s="8">
        <v>10</v>
      </c>
      <c r="C163" s="9" t="s">
        <v>318</v>
      </c>
      <c r="D163" s="24">
        <v>0</v>
      </c>
      <c r="E163" s="10">
        <v>748.53</v>
      </c>
      <c r="F163" s="10"/>
      <c r="G163" s="10">
        <v>748.53</v>
      </c>
      <c r="H163" s="10">
        <v>748.53</v>
      </c>
      <c r="I163" s="10">
        <f t="shared" si="2"/>
        <v>-748.53</v>
      </c>
    </row>
    <row r="164" spans="1:9" ht="21.75" x14ac:dyDescent="0.25">
      <c r="A164" s="7" t="s">
        <v>319</v>
      </c>
      <c r="B164" s="8">
        <v>10</v>
      </c>
      <c r="C164" s="9" t="s">
        <v>320</v>
      </c>
      <c r="D164" s="24">
        <v>0</v>
      </c>
      <c r="E164" s="10">
        <v>748.53</v>
      </c>
      <c r="F164" s="10"/>
      <c r="G164" s="10">
        <v>748.53</v>
      </c>
      <c r="H164" s="10">
        <v>748.53</v>
      </c>
      <c r="I164" s="10">
        <f t="shared" si="2"/>
        <v>-748.53</v>
      </c>
    </row>
    <row r="165" spans="1:9" ht="42.75" x14ac:dyDescent="0.25">
      <c r="A165" s="7" t="s">
        <v>321</v>
      </c>
      <c r="B165" s="8">
        <v>10</v>
      </c>
      <c r="C165" s="9" t="s">
        <v>322</v>
      </c>
      <c r="D165" s="24">
        <v>0</v>
      </c>
      <c r="E165" s="10">
        <v>748.53</v>
      </c>
      <c r="F165" s="10"/>
      <c r="G165" s="10">
        <v>748.53</v>
      </c>
      <c r="H165" s="10">
        <v>748.53</v>
      </c>
      <c r="I165" s="10">
        <f t="shared" si="2"/>
        <v>-748.53</v>
      </c>
    </row>
    <row r="166" spans="1:9" ht="42.75" x14ac:dyDescent="0.25">
      <c r="A166" s="7" t="s">
        <v>323</v>
      </c>
      <c r="B166" s="8">
        <v>10</v>
      </c>
      <c r="C166" s="9" t="s">
        <v>324</v>
      </c>
      <c r="D166" s="24">
        <v>0</v>
      </c>
      <c r="E166" s="10">
        <v>0</v>
      </c>
      <c r="F166" s="10"/>
      <c r="G166" s="10">
        <v>0</v>
      </c>
      <c r="H166" s="10">
        <v>0</v>
      </c>
      <c r="I166" s="10">
        <f t="shared" si="2"/>
        <v>0</v>
      </c>
    </row>
    <row r="167" spans="1:9" x14ac:dyDescent="0.25">
      <c r="A167" s="7" t="s">
        <v>325</v>
      </c>
      <c r="B167" s="8">
        <v>10</v>
      </c>
      <c r="C167" s="9" t="s">
        <v>326</v>
      </c>
      <c r="D167" s="24">
        <v>0</v>
      </c>
      <c r="E167" s="10">
        <v>0</v>
      </c>
      <c r="F167" s="10"/>
      <c r="G167" s="10">
        <v>0</v>
      </c>
      <c r="H167" s="10">
        <v>0</v>
      </c>
      <c r="I167" s="10">
        <f t="shared" si="2"/>
        <v>0</v>
      </c>
    </row>
    <row r="168" spans="1:9" ht="32.25" x14ac:dyDescent="0.25">
      <c r="A168" s="7" t="s">
        <v>327</v>
      </c>
      <c r="B168" s="8">
        <v>10</v>
      </c>
      <c r="C168" s="9" t="s">
        <v>328</v>
      </c>
      <c r="D168" s="24">
        <v>0</v>
      </c>
      <c r="E168" s="10">
        <v>0</v>
      </c>
      <c r="F168" s="10"/>
      <c r="G168" s="10">
        <v>0</v>
      </c>
      <c r="H168" s="10">
        <v>0</v>
      </c>
      <c r="I168" s="10">
        <f t="shared" si="2"/>
        <v>0</v>
      </c>
    </row>
    <row r="169" spans="1:9" ht="21.75" x14ac:dyDescent="0.25">
      <c r="A169" s="7" t="s">
        <v>329</v>
      </c>
      <c r="B169" s="8">
        <v>10</v>
      </c>
      <c r="C169" s="9" t="s">
        <v>330</v>
      </c>
      <c r="D169" s="24">
        <v>1770330245.9000001</v>
      </c>
      <c r="E169" s="10">
        <v>1738696226.71</v>
      </c>
      <c r="F169" s="10"/>
      <c r="G169" s="10">
        <v>1738696226.71</v>
      </c>
      <c r="H169" s="10">
        <v>1738696226.71</v>
      </c>
      <c r="I169" s="10">
        <f t="shared" si="2"/>
        <v>31634019.190000057</v>
      </c>
    </row>
    <row r="170" spans="1:9" ht="63.75" x14ac:dyDescent="0.25">
      <c r="A170" s="7" t="s">
        <v>331</v>
      </c>
      <c r="B170" s="8">
        <v>10</v>
      </c>
      <c r="C170" s="9" t="s">
        <v>332</v>
      </c>
      <c r="D170" s="24">
        <v>1770253129.26</v>
      </c>
      <c r="E170" s="10">
        <v>1738559380.0699999</v>
      </c>
      <c r="F170" s="10"/>
      <c r="G170" s="10">
        <v>1738559380.0699999</v>
      </c>
      <c r="H170" s="10">
        <v>1738559380.0699999</v>
      </c>
      <c r="I170" s="10">
        <f t="shared" si="2"/>
        <v>31693749.190000057</v>
      </c>
    </row>
    <row r="171" spans="1:9" ht="32.25" x14ac:dyDescent="0.25">
      <c r="A171" s="7" t="s">
        <v>333</v>
      </c>
      <c r="B171" s="8">
        <v>10</v>
      </c>
      <c r="C171" s="9" t="s">
        <v>334</v>
      </c>
      <c r="D171" s="24">
        <v>732599100</v>
      </c>
      <c r="E171" s="10">
        <v>732599100</v>
      </c>
      <c r="F171" s="10"/>
      <c r="G171" s="10">
        <v>732599100</v>
      </c>
      <c r="H171" s="10">
        <v>732599100</v>
      </c>
      <c r="I171" s="10">
        <f t="shared" si="2"/>
        <v>0</v>
      </c>
    </row>
    <row r="172" spans="1:9" ht="32.25" x14ac:dyDescent="0.25">
      <c r="A172" s="7" t="s">
        <v>335</v>
      </c>
      <c r="B172" s="8">
        <v>10</v>
      </c>
      <c r="C172" s="9" t="s">
        <v>336</v>
      </c>
      <c r="D172" s="24">
        <v>273300800</v>
      </c>
      <c r="E172" s="10">
        <v>273300800</v>
      </c>
      <c r="F172" s="10"/>
      <c r="G172" s="10">
        <v>273300800</v>
      </c>
      <c r="H172" s="10">
        <v>273300800</v>
      </c>
      <c r="I172" s="10">
        <f t="shared" si="2"/>
        <v>0</v>
      </c>
    </row>
    <row r="173" spans="1:9" ht="74.25" x14ac:dyDescent="0.25">
      <c r="A173" s="7" t="s">
        <v>337</v>
      </c>
      <c r="B173" s="8">
        <v>10</v>
      </c>
      <c r="C173" s="9" t="s">
        <v>338</v>
      </c>
      <c r="D173" s="24">
        <v>273300800</v>
      </c>
      <c r="E173" s="10">
        <v>273300800</v>
      </c>
      <c r="F173" s="10"/>
      <c r="G173" s="10">
        <v>273300800</v>
      </c>
      <c r="H173" s="10">
        <v>273300800</v>
      </c>
      <c r="I173" s="10">
        <f t="shared" si="2"/>
        <v>0</v>
      </c>
    </row>
    <row r="174" spans="1:9" ht="63.75" x14ac:dyDescent="0.25">
      <c r="A174" s="7" t="s">
        <v>339</v>
      </c>
      <c r="B174" s="8">
        <v>10</v>
      </c>
      <c r="C174" s="9" t="s">
        <v>340</v>
      </c>
      <c r="D174" s="24">
        <v>0</v>
      </c>
      <c r="E174" s="10">
        <v>0</v>
      </c>
      <c r="F174" s="10"/>
      <c r="G174" s="10">
        <v>0</v>
      </c>
      <c r="H174" s="10">
        <v>0</v>
      </c>
      <c r="I174" s="10">
        <f t="shared" si="2"/>
        <v>0</v>
      </c>
    </row>
    <row r="175" spans="1:9" ht="63.75" x14ac:dyDescent="0.25">
      <c r="A175" s="7" t="s">
        <v>341</v>
      </c>
      <c r="B175" s="8">
        <v>10</v>
      </c>
      <c r="C175" s="9" t="s">
        <v>342</v>
      </c>
      <c r="D175" s="24">
        <v>0</v>
      </c>
      <c r="E175" s="10">
        <v>0</v>
      </c>
      <c r="F175" s="10"/>
      <c r="G175" s="10">
        <v>0</v>
      </c>
      <c r="H175" s="10">
        <v>0</v>
      </c>
      <c r="I175" s="10">
        <f t="shared" si="2"/>
        <v>0</v>
      </c>
    </row>
    <row r="176" spans="1:9" ht="53.25" x14ac:dyDescent="0.25">
      <c r="A176" s="7" t="s">
        <v>343</v>
      </c>
      <c r="B176" s="8">
        <v>10</v>
      </c>
      <c r="C176" s="9" t="s">
        <v>344</v>
      </c>
      <c r="D176" s="24">
        <v>316804300</v>
      </c>
      <c r="E176" s="10">
        <v>316804300</v>
      </c>
      <c r="F176" s="10"/>
      <c r="G176" s="10">
        <v>316804300</v>
      </c>
      <c r="H176" s="10">
        <v>316804300</v>
      </c>
      <c r="I176" s="10">
        <f t="shared" si="2"/>
        <v>0</v>
      </c>
    </row>
    <row r="177" spans="1:9" ht="63.75" x14ac:dyDescent="0.25">
      <c r="A177" s="7" t="s">
        <v>345</v>
      </c>
      <c r="B177" s="8">
        <v>10</v>
      </c>
      <c r="C177" s="9" t="s">
        <v>346</v>
      </c>
      <c r="D177" s="24">
        <v>316804300</v>
      </c>
      <c r="E177" s="10">
        <v>316804300</v>
      </c>
      <c r="F177" s="10"/>
      <c r="G177" s="10">
        <v>316804300</v>
      </c>
      <c r="H177" s="10">
        <v>316804300</v>
      </c>
      <c r="I177" s="10">
        <f t="shared" si="2"/>
        <v>0</v>
      </c>
    </row>
    <row r="178" spans="1:9" x14ac:dyDescent="0.25">
      <c r="A178" s="7" t="s">
        <v>347</v>
      </c>
      <c r="B178" s="8">
        <v>10</v>
      </c>
      <c r="C178" s="9" t="s">
        <v>348</v>
      </c>
      <c r="D178" s="24">
        <v>142494000</v>
      </c>
      <c r="E178" s="10">
        <v>142494000</v>
      </c>
      <c r="F178" s="10"/>
      <c r="G178" s="10">
        <v>142494000</v>
      </c>
      <c r="H178" s="10">
        <v>142494000</v>
      </c>
      <c r="I178" s="10">
        <f t="shared" si="2"/>
        <v>0</v>
      </c>
    </row>
    <row r="179" spans="1:9" ht="32.25" x14ac:dyDescent="0.25">
      <c r="A179" s="7" t="s">
        <v>349</v>
      </c>
      <c r="B179" s="8">
        <v>10</v>
      </c>
      <c r="C179" s="9" t="s">
        <v>350</v>
      </c>
      <c r="D179" s="24">
        <v>142494000</v>
      </c>
      <c r="E179" s="10">
        <v>142494000</v>
      </c>
      <c r="F179" s="10"/>
      <c r="G179" s="10">
        <v>142494000</v>
      </c>
      <c r="H179" s="10">
        <v>142494000</v>
      </c>
      <c r="I179" s="10">
        <f t="shared" si="2"/>
        <v>0</v>
      </c>
    </row>
    <row r="180" spans="1:9" ht="53.25" x14ac:dyDescent="0.25">
      <c r="A180" s="7" t="s">
        <v>351</v>
      </c>
      <c r="B180" s="8">
        <v>10</v>
      </c>
      <c r="C180" s="9" t="s">
        <v>352</v>
      </c>
      <c r="D180" s="24">
        <v>108186032.19</v>
      </c>
      <c r="E180" s="10">
        <v>102353405.45</v>
      </c>
      <c r="F180" s="10"/>
      <c r="G180" s="10">
        <v>102353405.45</v>
      </c>
      <c r="H180" s="10">
        <v>102353405.45</v>
      </c>
      <c r="I180" s="10">
        <f t="shared" si="2"/>
        <v>5832626.7399999946</v>
      </c>
    </row>
    <row r="181" spans="1:9" ht="210.75" x14ac:dyDescent="0.25">
      <c r="A181" s="7" t="s">
        <v>353</v>
      </c>
      <c r="B181" s="8">
        <v>10</v>
      </c>
      <c r="C181" s="9" t="s">
        <v>354</v>
      </c>
      <c r="D181" s="24">
        <v>0</v>
      </c>
      <c r="E181" s="10">
        <v>0</v>
      </c>
      <c r="F181" s="11"/>
      <c r="G181" s="10">
        <v>0</v>
      </c>
      <c r="H181" s="10">
        <v>0</v>
      </c>
      <c r="I181" s="10">
        <f t="shared" si="2"/>
        <v>0</v>
      </c>
    </row>
    <row r="182" spans="1:9" ht="200.25" x14ac:dyDescent="0.25">
      <c r="A182" s="7" t="s">
        <v>355</v>
      </c>
      <c r="B182" s="8">
        <v>10</v>
      </c>
      <c r="C182" s="9" t="s">
        <v>356</v>
      </c>
      <c r="D182" s="24">
        <v>0</v>
      </c>
      <c r="E182" s="10">
        <v>0</v>
      </c>
      <c r="F182" s="11"/>
      <c r="G182" s="10">
        <v>0</v>
      </c>
      <c r="H182" s="10">
        <v>0</v>
      </c>
      <c r="I182" s="10">
        <f t="shared" si="2"/>
        <v>0</v>
      </c>
    </row>
    <row r="183" spans="1:9" ht="200.25" x14ac:dyDescent="0.25">
      <c r="A183" s="7" t="s">
        <v>357</v>
      </c>
      <c r="B183" s="8">
        <v>10</v>
      </c>
      <c r="C183" s="9" t="s">
        <v>358</v>
      </c>
      <c r="D183" s="24">
        <v>0</v>
      </c>
      <c r="E183" s="10">
        <v>0</v>
      </c>
      <c r="F183" s="11"/>
      <c r="G183" s="10">
        <v>0</v>
      </c>
      <c r="H183" s="10">
        <v>0</v>
      </c>
      <c r="I183" s="10">
        <f t="shared" si="2"/>
        <v>0</v>
      </c>
    </row>
    <row r="184" spans="1:9" ht="147.75" x14ac:dyDescent="0.25">
      <c r="A184" s="7" t="s">
        <v>359</v>
      </c>
      <c r="B184" s="8">
        <v>10</v>
      </c>
      <c r="C184" s="9" t="s">
        <v>360</v>
      </c>
      <c r="D184" s="24">
        <v>0</v>
      </c>
      <c r="E184" s="10">
        <v>0</v>
      </c>
      <c r="F184" s="11"/>
      <c r="G184" s="10">
        <v>0</v>
      </c>
      <c r="H184" s="10">
        <v>0</v>
      </c>
      <c r="I184" s="10">
        <f t="shared" si="2"/>
        <v>0</v>
      </c>
    </row>
    <row r="185" spans="1:9" ht="137.25" x14ac:dyDescent="0.25">
      <c r="A185" s="7" t="s">
        <v>361</v>
      </c>
      <c r="B185" s="8">
        <v>10</v>
      </c>
      <c r="C185" s="9" t="s">
        <v>362</v>
      </c>
      <c r="D185" s="24">
        <v>0</v>
      </c>
      <c r="E185" s="10">
        <v>0</v>
      </c>
      <c r="F185" s="11"/>
      <c r="G185" s="10">
        <v>0</v>
      </c>
      <c r="H185" s="10">
        <v>0</v>
      </c>
      <c r="I185" s="10">
        <f t="shared" si="2"/>
        <v>0</v>
      </c>
    </row>
    <row r="186" spans="1:9" ht="137.25" x14ac:dyDescent="0.25">
      <c r="A186" s="7" t="s">
        <v>363</v>
      </c>
      <c r="B186" s="8">
        <v>10</v>
      </c>
      <c r="C186" s="9" t="s">
        <v>364</v>
      </c>
      <c r="D186" s="24">
        <v>0</v>
      </c>
      <c r="E186" s="10">
        <v>0</v>
      </c>
      <c r="F186" s="11"/>
      <c r="G186" s="10">
        <v>0</v>
      </c>
      <c r="H186" s="10">
        <v>0</v>
      </c>
      <c r="I186" s="10">
        <f t="shared" si="2"/>
        <v>0</v>
      </c>
    </row>
    <row r="187" spans="1:9" ht="126.75" x14ac:dyDescent="0.25">
      <c r="A187" s="7" t="s">
        <v>365</v>
      </c>
      <c r="B187" s="8">
        <v>10</v>
      </c>
      <c r="C187" s="9" t="s">
        <v>366</v>
      </c>
      <c r="D187" s="24">
        <v>10113500.710000001</v>
      </c>
      <c r="E187" s="10">
        <v>10113500.6</v>
      </c>
      <c r="F187" s="10"/>
      <c r="G187" s="10">
        <v>10113500.6</v>
      </c>
      <c r="H187" s="10">
        <v>10113500.6</v>
      </c>
      <c r="I187" s="10">
        <f t="shared" si="2"/>
        <v>0.1100000012665987</v>
      </c>
    </row>
    <row r="188" spans="1:9" ht="137.25" x14ac:dyDescent="0.25">
      <c r="A188" s="7" t="s">
        <v>367</v>
      </c>
      <c r="B188" s="8">
        <v>10</v>
      </c>
      <c r="C188" s="9" t="s">
        <v>368</v>
      </c>
      <c r="D188" s="24">
        <v>10113500.710000001</v>
      </c>
      <c r="E188" s="10">
        <v>10113500.6</v>
      </c>
      <c r="F188" s="10"/>
      <c r="G188" s="10">
        <v>10113500.6</v>
      </c>
      <c r="H188" s="10">
        <v>10113500.6</v>
      </c>
      <c r="I188" s="10">
        <f t="shared" si="2"/>
        <v>0.1100000012665987</v>
      </c>
    </row>
    <row r="189" spans="1:9" ht="105.75" x14ac:dyDescent="0.25">
      <c r="A189" s="7" t="s">
        <v>369</v>
      </c>
      <c r="B189" s="8">
        <v>10</v>
      </c>
      <c r="C189" s="9" t="s">
        <v>370</v>
      </c>
      <c r="D189" s="24">
        <v>15771508.65</v>
      </c>
      <c r="E189" s="10">
        <v>14482905.470000001</v>
      </c>
      <c r="F189" s="10"/>
      <c r="G189" s="10">
        <v>14482905.470000001</v>
      </c>
      <c r="H189" s="10">
        <v>14482905.470000001</v>
      </c>
      <c r="I189" s="10">
        <f t="shared" si="2"/>
        <v>1288603.1799999997</v>
      </c>
    </row>
    <row r="190" spans="1:9" ht="116.25" x14ac:dyDescent="0.25">
      <c r="A190" s="7" t="s">
        <v>371</v>
      </c>
      <c r="B190" s="8">
        <v>10</v>
      </c>
      <c r="C190" s="9" t="s">
        <v>372</v>
      </c>
      <c r="D190" s="24">
        <v>15771508.65</v>
      </c>
      <c r="E190" s="10">
        <v>14482905.470000001</v>
      </c>
      <c r="F190" s="10"/>
      <c r="G190" s="10">
        <v>14482905.470000001</v>
      </c>
      <c r="H190" s="10">
        <v>14482905.470000001</v>
      </c>
      <c r="I190" s="10">
        <f t="shared" si="2"/>
        <v>1288603.1799999997</v>
      </c>
    </row>
    <row r="191" spans="1:9" ht="42.75" x14ac:dyDescent="0.25">
      <c r="A191" s="7" t="s">
        <v>373</v>
      </c>
      <c r="B191" s="8">
        <v>10</v>
      </c>
      <c r="C191" s="9" t="s">
        <v>374</v>
      </c>
      <c r="D191" s="24">
        <v>1999804.32</v>
      </c>
      <c r="E191" s="10">
        <v>1842848.24</v>
      </c>
      <c r="F191" s="10"/>
      <c r="G191" s="10">
        <v>1842848.24</v>
      </c>
      <c r="H191" s="10">
        <v>1842848.24</v>
      </c>
      <c r="I191" s="10">
        <f t="shared" si="2"/>
        <v>156956.08000000007</v>
      </c>
    </row>
    <row r="192" spans="1:9" ht="63.75" x14ac:dyDescent="0.25">
      <c r="A192" s="7" t="s">
        <v>375</v>
      </c>
      <c r="B192" s="8">
        <v>10</v>
      </c>
      <c r="C192" s="9" t="s">
        <v>376</v>
      </c>
      <c r="D192" s="24">
        <v>1999804.32</v>
      </c>
      <c r="E192" s="10">
        <v>1842848.24</v>
      </c>
      <c r="F192" s="10"/>
      <c r="G192" s="10">
        <v>1842848.24</v>
      </c>
      <c r="H192" s="10">
        <v>1842848.24</v>
      </c>
      <c r="I192" s="10">
        <f t="shared" si="2"/>
        <v>156956.08000000007</v>
      </c>
    </row>
    <row r="193" spans="1:9" ht="42.75" x14ac:dyDescent="0.25">
      <c r="A193" s="7" t="s">
        <v>377</v>
      </c>
      <c r="B193" s="8">
        <v>10</v>
      </c>
      <c r="C193" s="9" t="s">
        <v>378</v>
      </c>
      <c r="D193" s="24">
        <v>6226600</v>
      </c>
      <c r="E193" s="10">
        <v>6226600</v>
      </c>
      <c r="F193" s="10"/>
      <c r="G193" s="10">
        <v>6226600</v>
      </c>
      <c r="H193" s="10">
        <v>6226600</v>
      </c>
      <c r="I193" s="10">
        <f t="shared" si="2"/>
        <v>0</v>
      </c>
    </row>
    <row r="194" spans="1:9" ht="53.25" x14ac:dyDescent="0.25">
      <c r="A194" s="7" t="s">
        <v>379</v>
      </c>
      <c r="B194" s="8">
        <v>10</v>
      </c>
      <c r="C194" s="9" t="s">
        <v>380</v>
      </c>
      <c r="D194" s="24">
        <v>6226600</v>
      </c>
      <c r="E194" s="10">
        <v>6226600</v>
      </c>
      <c r="F194" s="10"/>
      <c r="G194" s="10">
        <v>6226600</v>
      </c>
      <c r="H194" s="10">
        <v>6226600</v>
      </c>
      <c r="I194" s="10">
        <f t="shared" si="2"/>
        <v>0</v>
      </c>
    </row>
    <row r="195" spans="1:9" ht="32.25" x14ac:dyDescent="0.25">
      <c r="A195" s="7" t="s">
        <v>381</v>
      </c>
      <c r="B195" s="8">
        <v>10</v>
      </c>
      <c r="C195" s="9" t="s">
        <v>382</v>
      </c>
      <c r="D195" s="24">
        <v>311900</v>
      </c>
      <c r="E195" s="10">
        <v>311900</v>
      </c>
      <c r="F195" s="10"/>
      <c r="G195" s="10">
        <v>311900</v>
      </c>
      <c r="H195" s="10">
        <v>311900</v>
      </c>
      <c r="I195" s="10">
        <f t="shared" si="2"/>
        <v>0</v>
      </c>
    </row>
    <row r="196" spans="1:9" ht="42.75" x14ac:dyDescent="0.25">
      <c r="A196" s="7" t="s">
        <v>383</v>
      </c>
      <c r="B196" s="8">
        <v>10</v>
      </c>
      <c r="C196" s="9" t="s">
        <v>384</v>
      </c>
      <c r="D196" s="24">
        <v>311900</v>
      </c>
      <c r="E196" s="10">
        <v>311900</v>
      </c>
      <c r="F196" s="10"/>
      <c r="G196" s="10">
        <v>311900</v>
      </c>
      <c r="H196" s="10">
        <v>311900</v>
      </c>
      <c r="I196" s="10">
        <f t="shared" si="2"/>
        <v>0</v>
      </c>
    </row>
    <row r="197" spans="1:9" ht="53.25" x14ac:dyDescent="0.25">
      <c r="A197" s="7" t="s">
        <v>385</v>
      </c>
      <c r="B197" s="8">
        <v>10</v>
      </c>
      <c r="C197" s="9" t="s">
        <v>386</v>
      </c>
      <c r="D197" s="24">
        <v>0</v>
      </c>
      <c r="E197" s="10">
        <v>0</v>
      </c>
      <c r="F197" s="11"/>
      <c r="G197" s="10">
        <v>0</v>
      </c>
      <c r="H197" s="10">
        <v>0</v>
      </c>
      <c r="I197" s="10">
        <f t="shared" si="2"/>
        <v>0</v>
      </c>
    </row>
    <row r="198" spans="1:9" ht="63.75" x14ac:dyDescent="0.25">
      <c r="A198" s="7" t="s">
        <v>387</v>
      </c>
      <c r="B198" s="8">
        <v>10</v>
      </c>
      <c r="C198" s="9" t="s">
        <v>388</v>
      </c>
      <c r="D198" s="24">
        <v>0</v>
      </c>
      <c r="E198" s="10">
        <v>0</v>
      </c>
      <c r="F198" s="11"/>
      <c r="G198" s="10">
        <v>0</v>
      </c>
      <c r="H198" s="10">
        <v>0</v>
      </c>
      <c r="I198" s="10">
        <f t="shared" si="2"/>
        <v>0</v>
      </c>
    </row>
    <row r="199" spans="1:9" x14ac:dyDescent="0.25">
      <c r="A199" s="7" t="s">
        <v>389</v>
      </c>
      <c r="B199" s="8">
        <v>10</v>
      </c>
      <c r="C199" s="9" t="s">
        <v>390</v>
      </c>
      <c r="D199" s="24">
        <v>73762718.510000005</v>
      </c>
      <c r="E199" s="10">
        <v>69375651.140000001</v>
      </c>
      <c r="F199" s="10"/>
      <c r="G199" s="10">
        <v>69375651.140000001</v>
      </c>
      <c r="H199" s="10">
        <v>69375651.140000001</v>
      </c>
      <c r="I199" s="10">
        <f t="shared" si="2"/>
        <v>4387067.3700000048</v>
      </c>
    </row>
    <row r="200" spans="1:9" ht="32.25" x14ac:dyDescent="0.25">
      <c r="A200" s="7" t="s">
        <v>391</v>
      </c>
      <c r="B200" s="8">
        <v>10</v>
      </c>
      <c r="C200" s="9" t="s">
        <v>392</v>
      </c>
      <c r="D200" s="24">
        <v>73762718.510000005</v>
      </c>
      <c r="E200" s="10">
        <v>69375651.140000001</v>
      </c>
      <c r="F200" s="11"/>
      <c r="G200" s="10">
        <v>69375651.140000001</v>
      </c>
      <c r="H200" s="10">
        <v>69375651.140000001</v>
      </c>
      <c r="I200" s="10">
        <f t="shared" si="2"/>
        <v>4387067.3700000048</v>
      </c>
    </row>
    <row r="201" spans="1:9" ht="32.25" x14ac:dyDescent="0.25">
      <c r="A201" s="7" t="s">
        <v>393</v>
      </c>
      <c r="B201" s="8">
        <v>10</v>
      </c>
      <c r="C201" s="9" t="s">
        <v>394</v>
      </c>
      <c r="D201" s="24">
        <v>0</v>
      </c>
      <c r="E201" s="10">
        <v>0</v>
      </c>
      <c r="F201" s="11"/>
      <c r="G201" s="10">
        <v>0</v>
      </c>
      <c r="H201" s="10">
        <v>0</v>
      </c>
      <c r="I201" s="10">
        <f t="shared" si="2"/>
        <v>0</v>
      </c>
    </row>
    <row r="202" spans="1:9" ht="32.25" x14ac:dyDescent="0.25">
      <c r="A202" s="7" t="s">
        <v>395</v>
      </c>
      <c r="B202" s="8">
        <v>10</v>
      </c>
      <c r="C202" s="9" t="s">
        <v>396</v>
      </c>
      <c r="D202" s="24">
        <v>0</v>
      </c>
      <c r="E202" s="10">
        <v>0</v>
      </c>
      <c r="F202" s="10"/>
      <c r="G202" s="10">
        <v>0</v>
      </c>
      <c r="H202" s="10">
        <v>0</v>
      </c>
      <c r="I202" s="10">
        <f t="shared" si="2"/>
        <v>0</v>
      </c>
    </row>
    <row r="203" spans="1:9" ht="32.25" x14ac:dyDescent="0.25">
      <c r="A203" s="7" t="s">
        <v>397</v>
      </c>
      <c r="B203" s="8">
        <v>10</v>
      </c>
      <c r="C203" s="9" t="s">
        <v>398</v>
      </c>
      <c r="D203" s="24">
        <v>624315470.35000002</v>
      </c>
      <c r="E203" s="10">
        <v>611083211.10000002</v>
      </c>
      <c r="F203" s="10"/>
      <c r="G203" s="10">
        <v>611083211.10000002</v>
      </c>
      <c r="H203" s="10">
        <v>611083211.10000002</v>
      </c>
      <c r="I203" s="10">
        <f t="shared" si="2"/>
        <v>13232259.25</v>
      </c>
    </row>
    <row r="204" spans="1:9" ht="53.25" x14ac:dyDescent="0.25">
      <c r="A204" s="7" t="s">
        <v>399</v>
      </c>
      <c r="B204" s="8">
        <v>10</v>
      </c>
      <c r="C204" s="9" t="s">
        <v>400</v>
      </c>
      <c r="D204" s="24">
        <v>620722200.55999994</v>
      </c>
      <c r="E204" s="10">
        <v>607531256.49000001</v>
      </c>
      <c r="F204" s="10"/>
      <c r="G204" s="10">
        <v>607531256.49000001</v>
      </c>
      <c r="H204" s="10">
        <v>607531256.49000001</v>
      </c>
      <c r="I204" s="10">
        <f t="shared" si="2"/>
        <v>13190944.069999933</v>
      </c>
    </row>
    <row r="205" spans="1:9" ht="63.75" x14ac:dyDescent="0.25">
      <c r="A205" s="7" t="s">
        <v>401</v>
      </c>
      <c r="B205" s="8">
        <v>10</v>
      </c>
      <c r="C205" s="9" t="s">
        <v>402</v>
      </c>
      <c r="D205" s="24">
        <v>620722200.55999994</v>
      </c>
      <c r="E205" s="10">
        <v>607531256.49000001</v>
      </c>
      <c r="F205" s="10"/>
      <c r="G205" s="10">
        <v>607531256.49000001</v>
      </c>
      <c r="H205" s="10">
        <v>607531256.49000001</v>
      </c>
      <c r="I205" s="10">
        <f t="shared" si="2"/>
        <v>13190944.069999933</v>
      </c>
    </row>
    <row r="206" spans="1:9" ht="53.25" x14ac:dyDescent="0.25">
      <c r="A206" s="7" t="s">
        <v>403</v>
      </c>
      <c r="B206" s="8">
        <v>10</v>
      </c>
      <c r="C206" s="9" t="s">
        <v>404</v>
      </c>
      <c r="D206" s="24">
        <v>0</v>
      </c>
      <c r="E206" s="10">
        <v>0</v>
      </c>
      <c r="F206" s="10"/>
      <c r="G206" s="10">
        <v>0</v>
      </c>
      <c r="H206" s="10">
        <v>0</v>
      </c>
      <c r="I206" s="10">
        <f t="shared" si="2"/>
        <v>0</v>
      </c>
    </row>
    <row r="207" spans="1:9" ht="53.25" x14ac:dyDescent="0.25">
      <c r="A207" s="7" t="s">
        <v>405</v>
      </c>
      <c r="B207" s="8">
        <v>10</v>
      </c>
      <c r="C207" s="9" t="s">
        <v>406</v>
      </c>
      <c r="D207" s="24">
        <v>0</v>
      </c>
      <c r="E207" s="10">
        <v>0</v>
      </c>
      <c r="F207" s="10"/>
      <c r="G207" s="10">
        <v>0</v>
      </c>
      <c r="H207" s="10">
        <v>0</v>
      </c>
      <c r="I207" s="10">
        <f t="shared" si="2"/>
        <v>0</v>
      </c>
    </row>
    <row r="208" spans="1:9" ht="126.75" x14ac:dyDescent="0.25">
      <c r="A208" s="7" t="s">
        <v>407</v>
      </c>
      <c r="B208" s="8">
        <v>10</v>
      </c>
      <c r="C208" s="9" t="s">
        <v>408</v>
      </c>
      <c r="D208" s="24">
        <v>1034920</v>
      </c>
      <c r="E208" s="10">
        <v>1015000</v>
      </c>
      <c r="F208" s="10"/>
      <c r="G208" s="10">
        <v>1015000</v>
      </c>
      <c r="H208" s="10">
        <v>1015000</v>
      </c>
      <c r="I208" s="10">
        <f t="shared" ref="I208:I244" si="3">D208-H208</f>
        <v>19920</v>
      </c>
    </row>
    <row r="209" spans="1:9" ht="147.75" x14ac:dyDescent="0.25">
      <c r="A209" s="7" t="s">
        <v>409</v>
      </c>
      <c r="B209" s="8">
        <v>10</v>
      </c>
      <c r="C209" s="9" t="s">
        <v>410</v>
      </c>
      <c r="D209" s="24">
        <v>1034920</v>
      </c>
      <c r="E209" s="10">
        <v>1015000</v>
      </c>
      <c r="F209" s="10"/>
      <c r="G209" s="10">
        <v>1015000</v>
      </c>
      <c r="H209" s="10">
        <v>1015000</v>
      </c>
      <c r="I209" s="10">
        <f t="shared" si="3"/>
        <v>19920</v>
      </c>
    </row>
    <row r="210" spans="1:9" ht="84.75" x14ac:dyDescent="0.25">
      <c r="A210" s="7" t="s">
        <v>411</v>
      </c>
      <c r="B210" s="8">
        <v>10</v>
      </c>
      <c r="C210" s="9" t="s">
        <v>412</v>
      </c>
      <c r="D210" s="24">
        <v>2451149.79</v>
      </c>
      <c r="E210" s="10">
        <v>2446852.61</v>
      </c>
      <c r="F210" s="10"/>
      <c r="G210" s="10">
        <v>2446852.61</v>
      </c>
      <c r="H210" s="10">
        <v>2446852.61</v>
      </c>
      <c r="I210" s="10">
        <f t="shared" si="3"/>
        <v>4297.1800000001676</v>
      </c>
    </row>
    <row r="211" spans="1:9" ht="95.25" x14ac:dyDescent="0.25">
      <c r="A211" s="7" t="s">
        <v>413</v>
      </c>
      <c r="B211" s="8">
        <v>10</v>
      </c>
      <c r="C211" s="9" t="s">
        <v>414</v>
      </c>
      <c r="D211" s="24">
        <v>2451149.79</v>
      </c>
      <c r="E211" s="10">
        <v>2446852.61</v>
      </c>
      <c r="F211" s="10"/>
      <c r="G211" s="10">
        <v>2446852.61</v>
      </c>
      <c r="H211" s="10">
        <v>2446852.61</v>
      </c>
      <c r="I211" s="10">
        <f t="shared" si="3"/>
        <v>4297.1800000001676</v>
      </c>
    </row>
    <row r="212" spans="1:9" ht="95.25" x14ac:dyDescent="0.25">
      <c r="A212" s="7" t="s">
        <v>415</v>
      </c>
      <c r="B212" s="8">
        <v>10</v>
      </c>
      <c r="C212" s="9" t="s">
        <v>416</v>
      </c>
      <c r="D212" s="24">
        <v>0</v>
      </c>
      <c r="E212" s="10">
        <v>0</v>
      </c>
      <c r="F212" s="10"/>
      <c r="G212" s="10">
        <v>0</v>
      </c>
      <c r="H212" s="10">
        <v>0</v>
      </c>
      <c r="I212" s="10">
        <f t="shared" si="3"/>
        <v>0</v>
      </c>
    </row>
    <row r="213" spans="1:9" ht="95.25" x14ac:dyDescent="0.25">
      <c r="A213" s="7" t="s">
        <v>417</v>
      </c>
      <c r="B213" s="8">
        <v>10</v>
      </c>
      <c r="C213" s="9" t="s">
        <v>418</v>
      </c>
      <c r="D213" s="24">
        <v>107200</v>
      </c>
      <c r="E213" s="10">
        <v>90102</v>
      </c>
      <c r="F213" s="10"/>
      <c r="G213" s="10">
        <v>90102</v>
      </c>
      <c r="H213" s="10">
        <v>90102</v>
      </c>
      <c r="I213" s="10">
        <f t="shared" si="3"/>
        <v>17098</v>
      </c>
    </row>
    <row r="214" spans="1:9" ht="105.75" x14ac:dyDescent="0.25">
      <c r="A214" s="7" t="s">
        <v>419</v>
      </c>
      <c r="B214" s="8">
        <v>10</v>
      </c>
      <c r="C214" s="9" t="s">
        <v>420</v>
      </c>
      <c r="D214" s="24">
        <v>107200</v>
      </c>
      <c r="E214" s="10">
        <v>90102</v>
      </c>
      <c r="F214" s="10"/>
      <c r="G214" s="10">
        <v>90102</v>
      </c>
      <c r="H214" s="10">
        <v>90102</v>
      </c>
      <c r="I214" s="10">
        <f t="shared" si="3"/>
        <v>17098</v>
      </c>
    </row>
    <row r="215" spans="1:9" ht="21.75" x14ac:dyDescent="0.25">
      <c r="A215" s="7" t="s">
        <v>421</v>
      </c>
      <c r="B215" s="8">
        <v>10</v>
      </c>
      <c r="C215" s="9" t="s">
        <v>422</v>
      </c>
      <c r="D215" s="24">
        <v>305152526.72000003</v>
      </c>
      <c r="E215" s="10">
        <v>292523663.51999998</v>
      </c>
      <c r="F215" s="10"/>
      <c r="G215" s="10">
        <v>292523663.51999998</v>
      </c>
      <c r="H215" s="10">
        <v>292523663.51999998</v>
      </c>
      <c r="I215" s="10">
        <f t="shared" si="3"/>
        <v>12628863.200000048</v>
      </c>
    </row>
    <row r="216" spans="1:9" ht="105.75" x14ac:dyDescent="0.25">
      <c r="A216" s="7" t="s">
        <v>423</v>
      </c>
      <c r="B216" s="8">
        <v>10</v>
      </c>
      <c r="C216" s="9" t="s">
        <v>424</v>
      </c>
      <c r="D216" s="24">
        <v>84110495.629999995</v>
      </c>
      <c r="E216" s="10">
        <v>82415178.120000005</v>
      </c>
      <c r="F216" s="10"/>
      <c r="G216" s="10">
        <v>82415178.120000005</v>
      </c>
      <c r="H216" s="10">
        <v>82415178.120000005</v>
      </c>
      <c r="I216" s="10">
        <f t="shared" si="3"/>
        <v>1695317.5099999905</v>
      </c>
    </row>
    <row r="217" spans="1:9" ht="116.25" x14ac:dyDescent="0.25">
      <c r="A217" s="7" t="s">
        <v>425</v>
      </c>
      <c r="B217" s="8">
        <v>10</v>
      </c>
      <c r="C217" s="9" t="s">
        <v>426</v>
      </c>
      <c r="D217" s="24">
        <v>84110495.629999995</v>
      </c>
      <c r="E217" s="10">
        <v>82415178.120000005</v>
      </c>
      <c r="F217" s="10"/>
      <c r="G217" s="10">
        <v>82415178.120000005</v>
      </c>
      <c r="H217" s="10">
        <v>82415178.120000005</v>
      </c>
      <c r="I217" s="10">
        <f t="shared" si="3"/>
        <v>1695317.5099999905</v>
      </c>
    </row>
    <row r="218" spans="1:9" ht="116.25" x14ac:dyDescent="0.25">
      <c r="A218" s="7" t="s">
        <v>427</v>
      </c>
      <c r="B218" s="8">
        <v>10</v>
      </c>
      <c r="C218" s="9" t="s">
        <v>428</v>
      </c>
      <c r="D218" s="24">
        <v>27465478.23</v>
      </c>
      <c r="E218" s="10">
        <v>27465404.199999999</v>
      </c>
      <c r="F218" s="10"/>
      <c r="G218" s="10">
        <v>27465404.199999999</v>
      </c>
      <c r="H218" s="10">
        <v>27465404.199999999</v>
      </c>
      <c r="I218" s="10">
        <f t="shared" si="3"/>
        <v>74.030000001192093</v>
      </c>
    </row>
    <row r="219" spans="1:9" ht="126.75" x14ac:dyDescent="0.25">
      <c r="A219" s="7" t="s">
        <v>429</v>
      </c>
      <c r="B219" s="8">
        <v>10</v>
      </c>
      <c r="C219" s="9" t="s">
        <v>430</v>
      </c>
      <c r="D219" s="24">
        <v>27465478.23</v>
      </c>
      <c r="E219" s="10">
        <v>27465404.199999999</v>
      </c>
      <c r="F219" s="10"/>
      <c r="G219" s="10">
        <v>27465404.199999999</v>
      </c>
      <c r="H219" s="10">
        <v>27465404.199999999</v>
      </c>
      <c r="I219" s="10">
        <f t="shared" si="3"/>
        <v>74.030000001192093</v>
      </c>
    </row>
    <row r="220" spans="1:9" ht="42.75" x14ac:dyDescent="0.25">
      <c r="A220" s="7" t="s">
        <v>431</v>
      </c>
      <c r="B220" s="8">
        <v>10</v>
      </c>
      <c r="C220" s="9" t="s">
        <v>432</v>
      </c>
      <c r="D220" s="24">
        <v>250000</v>
      </c>
      <c r="E220" s="10">
        <v>250000</v>
      </c>
      <c r="F220" s="10"/>
      <c r="G220" s="10">
        <v>250000</v>
      </c>
      <c r="H220" s="10">
        <v>250000</v>
      </c>
      <c r="I220" s="10">
        <f t="shared" si="3"/>
        <v>0</v>
      </c>
    </row>
    <row r="221" spans="1:9" ht="63.75" x14ac:dyDescent="0.25">
      <c r="A221" s="7" t="s">
        <v>433</v>
      </c>
      <c r="B221" s="8">
        <v>10</v>
      </c>
      <c r="C221" s="9" t="s">
        <v>434</v>
      </c>
      <c r="D221" s="24">
        <v>250000</v>
      </c>
      <c r="E221" s="10">
        <v>250000</v>
      </c>
      <c r="F221" s="10"/>
      <c r="G221" s="10">
        <v>250000</v>
      </c>
      <c r="H221" s="10">
        <v>250000</v>
      </c>
      <c r="I221" s="10">
        <f t="shared" si="3"/>
        <v>0</v>
      </c>
    </row>
    <row r="222" spans="1:9" ht="32.25" x14ac:dyDescent="0.25">
      <c r="A222" s="7" t="s">
        <v>435</v>
      </c>
      <c r="B222" s="8">
        <v>10</v>
      </c>
      <c r="C222" s="9" t="s">
        <v>436</v>
      </c>
      <c r="D222" s="24">
        <v>193326552.86000001</v>
      </c>
      <c r="E222" s="10">
        <v>182393081.19999999</v>
      </c>
      <c r="F222" s="10"/>
      <c r="G222" s="10">
        <v>182393081.19999999</v>
      </c>
      <c r="H222" s="10">
        <v>182393081.19999999</v>
      </c>
      <c r="I222" s="10">
        <f t="shared" si="3"/>
        <v>10933471.660000026</v>
      </c>
    </row>
    <row r="223" spans="1:9" ht="42.75" x14ac:dyDescent="0.25">
      <c r="A223" s="7" t="s">
        <v>437</v>
      </c>
      <c r="B223" s="8">
        <v>10</v>
      </c>
      <c r="C223" s="9" t="s">
        <v>438</v>
      </c>
      <c r="D223" s="24">
        <v>193326552.86000001</v>
      </c>
      <c r="E223" s="10">
        <v>182393081.19999999</v>
      </c>
      <c r="F223" s="10"/>
      <c r="G223" s="10">
        <v>182393081.19999999</v>
      </c>
      <c r="H223" s="10">
        <v>182393081.19999999</v>
      </c>
      <c r="I223" s="10">
        <f t="shared" si="3"/>
        <v>10933471.660000026</v>
      </c>
    </row>
    <row r="224" spans="1:9" ht="42.75" x14ac:dyDescent="0.25">
      <c r="A224" s="7" t="s">
        <v>439</v>
      </c>
      <c r="B224" s="8">
        <v>10</v>
      </c>
      <c r="C224" s="9" t="s">
        <v>440</v>
      </c>
      <c r="D224" s="24">
        <v>0</v>
      </c>
      <c r="E224" s="10">
        <v>0</v>
      </c>
      <c r="F224" s="10"/>
      <c r="G224" s="10">
        <v>0</v>
      </c>
      <c r="H224" s="10">
        <v>0</v>
      </c>
      <c r="I224" s="10">
        <f t="shared" si="3"/>
        <v>0</v>
      </c>
    </row>
    <row r="225" spans="1:9" ht="42.75" x14ac:dyDescent="0.25">
      <c r="A225" s="7" t="s">
        <v>441</v>
      </c>
      <c r="B225" s="8">
        <v>10</v>
      </c>
      <c r="C225" s="9" t="s">
        <v>442</v>
      </c>
      <c r="D225" s="24">
        <v>0</v>
      </c>
      <c r="E225" s="10">
        <v>0</v>
      </c>
      <c r="F225" s="10"/>
      <c r="G225" s="10">
        <v>0</v>
      </c>
      <c r="H225" s="10">
        <v>0</v>
      </c>
      <c r="I225" s="10">
        <f t="shared" si="3"/>
        <v>0</v>
      </c>
    </row>
    <row r="226" spans="1:9" ht="32.25" x14ac:dyDescent="0.25">
      <c r="A226" s="7" t="s">
        <v>443</v>
      </c>
      <c r="B226" s="8">
        <v>10</v>
      </c>
      <c r="C226" s="9" t="s">
        <v>444</v>
      </c>
      <c r="D226" s="24">
        <v>0</v>
      </c>
      <c r="E226" s="10">
        <v>100000</v>
      </c>
      <c r="F226" s="10"/>
      <c r="G226" s="10">
        <v>100000</v>
      </c>
      <c r="H226" s="10">
        <v>100000</v>
      </c>
      <c r="I226" s="10">
        <f t="shared" si="3"/>
        <v>-100000</v>
      </c>
    </row>
    <row r="227" spans="1:9" ht="32.25" x14ac:dyDescent="0.25">
      <c r="A227" s="7" t="s">
        <v>445</v>
      </c>
      <c r="B227" s="8">
        <v>10</v>
      </c>
      <c r="C227" s="9" t="s">
        <v>446</v>
      </c>
      <c r="D227" s="24">
        <v>0</v>
      </c>
      <c r="E227" s="10">
        <v>100000</v>
      </c>
      <c r="F227" s="10"/>
      <c r="G227" s="10">
        <v>100000</v>
      </c>
      <c r="H227" s="10">
        <v>100000</v>
      </c>
      <c r="I227" s="10">
        <f t="shared" si="3"/>
        <v>-100000</v>
      </c>
    </row>
    <row r="228" spans="1:9" ht="32.25" x14ac:dyDescent="0.25">
      <c r="A228" s="7" t="s">
        <v>445</v>
      </c>
      <c r="B228" s="8">
        <v>10</v>
      </c>
      <c r="C228" s="9" t="s">
        <v>447</v>
      </c>
      <c r="D228" s="24">
        <v>0</v>
      </c>
      <c r="E228" s="10">
        <v>100000</v>
      </c>
      <c r="F228" s="10"/>
      <c r="G228" s="10">
        <v>100000</v>
      </c>
      <c r="H228" s="10">
        <v>100000</v>
      </c>
      <c r="I228" s="10">
        <f t="shared" si="3"/>
        <v>-100000</v>
      </c>
    </row>
    <row r="229" spans="1:9" ht="32.25" x14ac:dyDescent="0.25">
      <c r="A229" s="7" t="s">
        <v>448</v>
      </c>
      <c r="B229" s="8">
        <v>10</v>
      </c>
      <c r="C229" s="9" t="s">
        <v>449</v>
      </c>
      <c r="D229" s="24">
        <v>0</v>
      </c>
      <c r="E229" s="10">
        <v>0</v>
      </c>
      <c r="F229" s="10"/>
      <c r="G229" s="10">
        <v>0</v>
      </c>
      <c r="H229" s="10">
        <v>0</v>
      </c>
      <c r="I229" s="10">
        <f t="shared" si="3"/>
        <v>0</v>
      </c>
    </row>
    <row r="230" spans="1:9" ht="74.25" x14ac:dyDescent="0.25">
      <c r="A230" s="7" t="s">
        <v>450</v>
      </c>
      <c r="B230" s="8">
        <v>10</v>
      </c>
      <c r="C230" s="9" t="s">
        <v>451</v>
      </c>
      <c r="D230" s="24">
        <v>0</v>
      </c>
      <c r="E230" s="10">
        <v>0</v>
      </c>
      <c r="F230" s="10"/>
      <c r="G230" s="10">
        <v>0</v>
      </c>
      <c r="H230" s="10">
        <v>0</v>
      </c>
      <c r="I230" s="10">
        <f t="shared" si="3"/>
        <v>0</v>
      </c>
    </row>
    <row r="231" spans="1:9" ht="32.25" x14ac:dyDescent="0.25">
      <c r="A231" s="7" t="s">
        <v>448</v>
      </c>
      <c r="B231" s="8">
        <v>10</v>
      </c>
      <c r="C231" s="9" t="s">
        <v>452</v>
      </c>
      <c r="D231" s="24">
        <v>0</v>
      </c>
      <c r="E231" s="10">
        <v>0</v>
      </c>
      <c r="F231" s="10"/>
      <c r="G231" s="10">
        <v>0</v>
      </c>
      <c r="H231" s="10">
        <v>0</v>
      </c>
      <c r="I231" s="10">
        <f t="shared" si="3"/>
        <v>0</v>
      </c>
    </row>
    <row r="232" spans="1:9" ht="32.25" x14ac:dyDescent="0.25">
      <c r="A232" s="7" t="s">
        <v>453</v>
      </c>
      <c r="B232" s="8">
        <v>10</v>
      </c>
      <c r="C232" s="9" t="s">
        <v>454</v>
      </c>
      <c r="D232" s="24">
        <v>0</v>
      </c>
      <c r="E232" s="10">
        <v>0</v>
      </c>
      <c r="F232" s="10"/>
      <c r="G232" s="10">
        <v>0</v>
      </c>
      <c r="H232" s="10">
        <v>0</v>
      </c>
      <c r="I232" s="10">
        <f t="shared" si="3"/>
        <v>0</v>
      </c>
    </row>
    <row r="233" spans="1:9" ht="74.25" x14ac:dyDescent="0.25">
      <c r="A233" s="7" t="s">
        <v>455</v>
      </c>
      <c r="B233" s="8">
        <v>10</v>
      </c>
      <c r="C233" s="9" t="s">
        <v>456</v>
      </c>
      <c r="D233" s="24">
        <v>0</v>
      </c>
      <c r="E233" s="10">
        <v>0</v>
      </c>
      <c r="F233" s="10"/>
      <c r="G233" s="10">
        <v>0</v>
      </c>
      <c r="H233" s="10">
        <v>0</v>
      </c>
      <c r="I233" s="10">
        <f t="shared" si="3"/>
        <v>0</v>
      </c>
    </row>
    <row r="234" spans="1:9" ht="126.75" x14ac:dyDescent="0.25">
      <c r="A234" s="7" t="s">
        <v>457</v>
      </c>
      <c r="B234" s="8">
        <v>10</v>
      </c>
      <c r="C234" s="9" t="s">
        <v>458</v>
      </c>
      <c r="D234" s="24">
        <v>2497053.85</v>
      </c>
      <c r="E234" s="10">
        <v>2497053.85</v>
      </c>
      <c r="F234" s="10"/>
      <c r="G234" s="10">
        <v>2497053.85</v>
      </c>
      <c r="H234" s="10">
        <v>2497053.85</v>
      </c>
      <c r="I234" s="10">
        <f t="shared" si="3"/>
        <v>0</v>
      </c>
    </row>
    <row r="235" spans="1:9" ht="158.25" x14ac:dyDescent="0.25">
      <c r="A235" s="7" t="s">
        <v>459</v>
      </c>
      <c r="B235" s="8">
        <v>10</v>
      </c>
      <c r="C235" s="9" t="s">
        <v>460</v>
      </c>
      <c r="D235" s="24">
        <v>2497053.85</v>
      </c>
      <c r="E235" s="10">
        <v>2497053.85</v>
      </c>
      <c r="F235" s="10"/>
      <c r="G235" s="10">
        <v>2497053.85</v>
      </c>
      <c r="H235" s="10">
        <v>2497053.85</v>
      </c>
      <c r="I235" s="10">
        <f t="shared" si="3"/>
        <v>0</v>
      </c>
    </row>
    <row r="236" spans="1:9" ht="147.75" x14ac:dyDescent="0.25">
      <c r="A236" s="7" t="s">
        <v>461</v>
      </c>
      <c r="B236" s="8">
        <v>10</v>
      </c>
      <c r="C236" s="9" t="s">
        <v>462</v>
      </c>
      <c r="D236" s="24">
        <v>2497053.85</v>
      </c>
      <c r="E236" s="10">
        <v>2497053.85</v>
      </c>
      <c r="F236" s="10"/>
      <c r="G236" s="10">
        <v>2497053.85</v>
      </c>
      <c r="H236" s="10">
        <v>2497053.85</v>
      </c>
      <c r="I236" s="10">
        <f t="shared" si="3"/>
        <v>0</v>
      </c>
    </row>
    <row r="237" spans="1:9" ht="53.25" x14ac:dyDescent="0.25">
      <c r="A237" s="7" t="s">
        <v>463</v>
      </c>
      <c r="B237" s="8">
        <v>10</v>
      </c>
      <c r="C237" s="9" t="s">
        <v>464</v>
      </c>
      <c r="D237" s="24">
        <v>2357653.4300000002</v>
      </c>
      <c r="E237" s="10">
        <v>2357653.4300000002</v>
      </c>
      <c r="F237" s="10"/>
      <c r="G237" s="10">
        <v>2357653.4300000002</v>
      </c>
      <c r="H237" s="10">
        <v>2357653.4300000002</v>
      </c>
      <c r="I237" s="10">
        <f t="shared" si="3"/>
        <v>0</v>
      </c>
    </row>
    <row r="238" spans="1:9" ht="53.25" x14ac:dyDescent="0.25">
      <c r="A238" s="7" t="s">
        <v>465</v>
      </c>
      <c r="B238" s="8">
        <v>10</v>
      </c>
      <c r="C238" s="9" t="s">
        <v>466</v>
      </c>
      <c r="D238" s="24">
        <v>2357653.4300000002</v>
      </c>
      <c r="E238" s="10">
        <v>2357653.4300000002</v>
      </c>
      <c r="F238" s="10"/>
      <c r="G238" s="10">
        <v>2357653.4300000002</v>
      </c>
      <c r="H238" s="10">
        <v>2357653.4300000002</v>
      </c>
      <c r="I238" s="10">
        <f t="shared" si="3"/>
        <v>0</v>
      </c>
    </row>
    <row r="239" spans="1:9" ht="105.75" x14ac:dyDescent="0.25">
      <c r="A239" s="7" t="s">
        <v>467</v>
      </c>
      <c r="B239" s="8">
        <v>10</v>
      </c>
      <c r="C239" s="9" t="s">
        <v>468</v>
      </c>
      <c r="D239" s="24">
        <v>139400.42000000001</v>
      </c>
      <c r="E239" s="10">
        <v>139400.42000000001</v>
      </c>
      <c r="F239" s="10"/>
      <c r="G239" s="10">
        <v>139400.42000000001</v>
      </c>
      <c r="H239" s="10">
        <v>139400.42000000001</v>
      </c>
      <c r="I239" s="10">
        <f t="shared" si="3"/>
        <v>0</v>
      </c>
    </row>
    <row r="240" spans="1:9" ht="84.75" x14ac:dyDescent="0.25">
      <c r="A240" s="7" t="s">
        <v>469</v>
      </c>
      <c r="B240" s="8">
        <v>10</v>
      </c>
      <c r="C240" s="9" t="s">
        <v>470</v>
      </c>
      <c r="D240" s="24">
        <v>-2419937.21</v>
      </c>
      <c r="E240" s="10">
        <v>-2460207.21</v>
      </c>
      <c r="F240" s="10"/>
      <c r="G240" s="10">
        <v>-2460207.21</v>
      </c>
      <c r="H240" s="10">
        <v>-2460207.21</v>
      </c>
      <c r="I240" s="10">
        <f t="shared" si="3"/>
        <v>40270</v>
      </c>
    </row>
    <row r="241" spans="1:9" ht="74.25" x14ac:dyDescent="0.25">
      <c r="A241" s="7" t="s">
        <v>471</v>
      </c>
      <c r="B241" s="8">
        <v>10</v>
      </c>
      <c r="C241" s="9" t="s">
        <v>472</v>
      </c>
      <c r="D241" s="24">
        <v>-2419937.21</v>
      </c>
      <c r="E241" s="10">
        <v>-2460207.21</v>
      </c>
      <c r="F241" s="10"/>
      <c r="G241" s="10">
        <v>-2460207.21</v>
      </c>
      <c r="H241" s="10">
        <v>-2460207.21</v>
      </c>
      <c r="I241" s="10">
        <f t="shared" si="3"/>
        <v>40270</v>
      </c>
    </row>
    <row r="242" spans="1:9" ht="74.25" x14ac:dyDescent="0.25">
      <c r="A242" s="7" t="s">
        <v>473</v>
      </c>
      <c r="B242" s="8">
        <v>10</v>
      </c>
      <c r="C242" s="9" t="s">
        <v>474</v>
      </c>
      <c r="D242" s="24">
        <v>-2419937.21</v>
      </c>
      <c r="E242" s="10">
        <v>-2460207.21</v>
      </c>
      <c r="F242" s="10"/>
      <c r="G242" s="10">
        <v>-2460207.21</v>
      </c>
      <c r="H242" s="10">
        <v>-2460207.21</v>
      </c>
      <c r="I242" s="10">
        <f t="shared" si="3"/>
        <v>40270</v>
      </c>
    </row>
    <row r="243" spans="1:9" ht="74.25" x14ac:dyDescent="0.25">
      <c r="A243" s="7" t="s">
        <v>475</v>
      </c>
      <c r="B243" s="8">
        <v>10</v>
      </c>
      <c r="C243" s="9" t="s">
        <v>476</v>
      </c>
      <c r="D243" s="24">
        <v>0</v>
      </c>
      <c r="E243" s="10">
        <v>0</v>
      </c>
      <c r="F243" s="10"/>
      <c r="G243" s="10">
        <v>0</v>
      </c>
      <c r="H243" s="10">
        <v>0</v>
      </c>
      <c r="I243" s="10">
        <f t="shared" si="3"/>
        <v>0</v>
      </c>
    </row>
    <row r="244" spans="1:9" ht="74.25" x14ac:dyDescent="0.25">
      <c r="A244" s="7" t="s">
        <v>477</v>
      </c>
      <c r="B244" s="8">
        <v>10</v>
      </c>
      <c r="C244" s="9" t="s">
        <v>478</v>
      </c>
      <c r="D244" s="24">
        <v>0</v>
      </c>
      <c r="E244" s="10">
        <v>0</v>
      </c>
      <c r="F244" s="10"/>
      <c r="G244" s="10">
        <v>0</v>
      </c>
      <c r="H244" s="10">
        <v>0</v>
      </c>
      <c r="I244" s="10">
        <f t="shared" si="3"/>
        <v>0</v>
      </c>
    </row>
  </sheetData>
  <mergeCells count="21">
    <mergeCell ref="A3:C3"/>
    <mergeCell ref="A4:C4"/>
    <mergeCell ref="A2:C2"/>
    <mergeCell ref="A1:J1"/>
    <mergeCell ref="D12:D13"/>
    <mergeCell ref="A6:F6"/>
    <mergeCell ref="A5:E5"/>
    <mergeCell ref="A11:D11"/>
    <mergeCell ref="E12:I12"/>
    <mergeCell ref="G2:H2"/>
    <mergeCell ref="G3:H3"/>
    <mergeCell ref="G4:H4"/>
    <mergeCell ref="G5:H5"/>
    <mergeCell ref="G6:H6"/>
    <mergeCell ref="G7:H7"/>
    <mergeCell ref="G8:H8"/>
    <mergeCell ref="G9:H9"/>
    <mergeCell ref="A9:C9"/>
    <mergeCell ref="A10:C10"/>
    <mergeCell ref="A7:C7"/>
    <mergeCell ref="A8:C8"/>
  </mergeCells>
  <pageMargins left="0.196850393700787" right="0.196850393700787" top="0.196850393700787" bottom="0.45657244094488197" header="0.196850393700787" footer="0.196850393700787"/>
  <pageSetup paperSize="9" fitToHeight="0" orientation="landscape" horizontalDpi="300" verticalDpi="300" r:id="rId1"/>
  <headerFooter alignWithMargins="0">
    <oddFooter>&amp;L&amp;"Arial,Regular"&amp;8 - 1 -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44"/>
  <sheetViews>
    <sheetView showGridLines="0" workbookViewId="0">
      <selection activeCell="J3" sqref="J3:K4"/>
    </sheetView>
  </sheetViews>
  <sheetFormatPr defaultRowHeight="15" x14ac:dyDescent="0.25"/>
  <cols>
    <col min="1" max="1" width="16.5703125" customWidth="1"/>
    <col min="2" max="2" width="3.28515625" customWidth="1"/>
    <col min="3" max="3" width="19.28515625" customWidth="1"/>
    <col min="4" max="4" width="14.85546875" customWidth="1"/>
    <col min="5" max="5" width="13.140625" customWidth="1"/>
    <col min="6" max="6" width="13" customWidth="1"/>
    <col min="7" max="7" width="13" style="18" customWidth="1"/>
    <col min="8" max="8" width="13.5703125" customWidth="1"/>
    <col min="9" max="9" width="12" customWidth="1"/>
    <col min="10" max="10" width="10.85546875" customWidth="1"/>
    <col min="11" max="11" width="11.42578125" customWidth="1"/>
  </cols>
  <sheetData>
    <row r="1" spans="1:11" ht="0.95" customHeight="1" x14ac:dyDescent="0.25"/>
    <row r="2" spans="1:11" x14ac:dyDescent="0.25">
      <c r="A2" s="36" t="s">
        <v>479</v>
      </c>
      <c r="B2" s="37"/>
      <c r="C2" s="37"/>
      <c r="D2" s="37"/>
      <c r="E2" s="37"/>
      <c r="F2" s="37"/>
      <c r="G2" s="37"/>
      <c r="H2" s="37"/>
      <c r="I2" s="37"/>
      <c r="J2" s="37"/>
      <c r="K2" s="37"/>
    </row>
    <row r="3" spans="1:11" ht="15.75" x14ac:dyDescent="0.25">
      <c r="A3" s="12" t="s">
        <v>0</v>
      </c>
      <c r="B3" s="12" t="s">
        <v>0</v>
      </c>
      <c r="C3" s="12" t="s">
        <v>0</v>
      </c>
      <c r="D3" s="49" t="s">
        <v>14</v>
      </c>
      <c r="E3" s="39"/>
      <c r="F3" s="46" t="s">
        <v>15</v>
      </c>
      <c r="G3" s="46"/>
      <c r="H3" s="46"/>
      <c r="I3" s="46"/>
      <c r="J3" s="46" t="s">
        <v>985</v>
      </c>
      <c r="K3" s="46"/>
    </row>
    <row r="4" spans="1:11" ht="29.25" x14ac:dyDescent="0.25">
      <c r="A4" s="5" t="s">
        <v>16</v>
      </c>
      <c r="B4" s="5" t="s">
        <v>17</v>
      </c>
      <c r="C4" s="5" t="s">
        <v>480</v>
      </c>
      <c r="D4" s="19" t="s">
        <v>14</v>
      </c>
      <c r="E4" s="26" t="s">
        <v>988</v>
      </c>
      <c r="F4" s="27" t="s">
        <v>982</v>
      </c>
      <c r="G4" s="27" t="s">
        <v>983</v>
      </c>
      <c r="H4" s="27" t="s">
        <v>984</v>
      </c>
      <c r="I4" s="27" t="s">
        <v>971</v>
      </c>
      <c r="J4" s="27" t="s">
        <v>989</v>
      </c>
      <c r="K4" s="27" t="s">
        <v>990</v>
      </c>
    </row>
    <row r="5" spans="1:11" x14ac:dyDescent="0.25">
      <c r="A5" s="6" t="s">
        <v>19</v>
      </c>
      <c r="B5" s="6" t="s">
        <v>20</v>
      </c>
      <c r="C5" s="6" t="s">
        <v>21</v>
      </c>
      <c r="D5" s="6" t="s">
        <v>22</v>
      </c>
      <c r="E5" s="6">
        <v>5</v>
      </c>
      <c r="F5" s="6">
        <v>6</v>
      </c>
      <c r="G5" s="23">
        <v>7</v>
      </c>
      <c r="H5" s="6">
        <v>8</v>
      </c>
      <c r="I5" s="6">
        <v>9</v>
      </c>
      <c r="J5" s="6">
        <v>10</v>
      </c>
      <c r="K5" s="6">
        <v>11</v>
      </c>
    </row>
    <row r="6" spans="1:11" ht="21" x14ac:dyDescent="0.25">
      <c r="A6" s="13" t="s">
        <v>481</v>
      </c>
      <c r="B6" s="2" t="s">
        <v>1</v>
      </c>
      <c r="C6" s="2" t="s">
        <v>24</v>
      </c>
      <c r="D6" s="14">
        <v>1962257528</v>
      </c>
      <c r="E6" s="14">
        <v>1962257528</v>
      </c>
      <c r="F6" s="14">
        <v>1922321492.26</v>
      </c>
      <c r="G6" s="14"/>
      <c r="H6" s="14"/>
      <c r="I6" s="14">
        <v>1922321492.26</v>
      </c>
      <c r="J6" s="14">
        <f>D6-I6</f>
        <v>39936035.74000001</v>
      </c>
      <c r="K6" s="14">
        <f>E6-I6</f>
        <v>39936035.74000001</v>
      </c>
    </row>
    <row r="7" spans="1:11" ht="21.75" x14ac:dyDescent="0.25">
      <c r="A7" s="7" t="s">
        <v>482</v>
      </c>
      <c r="B7" s="2" t="s">
        <v>1</v>
      </c>
      <c r="C7" s="15" t="s">
        <v>483</v>
      </c>
      <c r="D7" s="14">
        <v>126362084.75</v>
      </c>
      <c r="E7" s="14">
        <v>126362084.75</v>
      </c>
      <c r="F7" s="14">
        <v>121187126.88</v>
      </c>
      <c r="G7" s="14"/>
      <c r="H7" s="14"/>
      <c r="I7" s="14">
        <v>121187126.88</v>
      </c>
      <c r="J7" s="14">
        <f t="shared" ref="J7:J59" si="0">D7-I7</f>
        <v>5174957.8700000048</v>
      </c>
      <c r="K7" s="14">
        <f t="shared" ref="K7:K69" si="1">E7-I7</f>
        <v>5174957.8700000048</v>
      </c>
    </row>
    <row r="8" spans="1:11" ht="63.75" x14ac:dyDescent="0.25">
      <c r="A8" s="7" t="s">
        <v>484</v>
      </c>
      <c r="B8" s="2" t="s">
        <v>1</v>
      </c>
      <c r="C8" s="15" t="s">
        <v>485</v>
      </c>
      <c r="D8" s="14">
        <v>2496658</v>
      </c>
      <c r="E8" s="14">
        <v>2496658</v>
      </c>
      <c r="F8" s="14">
        <v>2434242.92</v>
      </c>
      <c r="G8" s="14"/>
      <c r="H8" s="11"/>
      <c r="I8" s="14">
        <v>2434242.92</v>
      </c>
      <c r="J8" s="14">
        <f t="shared" si="0"/>
        <v>62415.080000000075</v>
      </c>
      <c r="K8" s="14">
        <f t="shared" si="1"/>
        <v>62415.080000000075</v>
      </c>
    </row>
    <row r="9" spans="1:11" ht="116.25" x14ac:dyDescent="0.25">
      <c r="A9" s="7" t="s">
        <v>486</v>
      </c>
      <c r="B9" s="2" t="s">
        <v>1</v>
      </c>
      <c r="C9" s="15" t="s">
        <v>487</v>
      </c>
      <c r="D9" s="14">
        <v>2496658</v>
      </c>
      <c r="E9" s="14">
        <v>2496658</v>
      </c>
      <c r="F9" s="14">
        <v>2434242.92</v>
      </c>
      <c r="G9" s="14"/>
      <c r="H9" s="11"/>
      <c r="I9" s="14">
        <v>2434242.92</v>
      </c>
      <c r="J9" s="14">
        <f t="shared" si="0"/>
        <v>62415.080000000075</v>
      </c>
      <c r="K9" s="14">
        <f t="shared" si="1"/>
        <v>62415.080000000075</v>
      </c>
    </row>
    <row r="10" spans="1:11" ht="42.75" x14ac:dyDescent="0.25">
      <c r="A10" s="7" t="s">
        <v>488</v>
      </c>
      <c r="B10" s="2" t="s">
        <v>1</v>
      </c>
      <c r="C10" s="15" t="s">
        <v>489</v>
      </c>
      <c r="D10" s="14">
        <v>2496658</v>
      </c>
      <c r="E10" s="14">
        <v>2496658</v>
      </c>
      <c r="F10" s="14">
        <v>2434242.92</v>
      </c>
      <c r="G10" s="14"/>
      <c r="H10" s="11"/>
      <c r="I10" s="14">
        <v>2434242.92</v>
      </c>
      <c r="J10" s="14">
        <f t="shared" si="0"/>
        <v>62415.080000000075</v>
      </c>
      <c r="K10" s="14">
        <f t="shared" si="1"/>
        <v>62415.080000000075</v>
      </c>
    </row>
    <row r="11" spans="1:11" ht="32.25" x14ac:dyDescent="0.25">
      <c r="A11" s="7" t="s">
        <v>490</v>
      </c>
      <c r="B11" s="2" t="s">
        <v>1</v>
      </c>
      <c r="C11" s="15" t="s">
        <v>491</v>
      </c>
      <c r="D11" s="14">
        <v>1917556</v>
      </c>
      <c r="E11" s="14">
        <v>1917556</v>
      </c>
      <c r="F11" s="14">
        <v>1917506.03</v>
      </c>
      <c r="G11" s="14"/>
      <c r="H11" s="11"/>
      <c r="I11" s="14">
        <v>1917506.03</v>
      </c>
      <c r="J11" s="14">
        <f t="shared" si="0"/>
        <v>49.96999999997206</v>
      </c>
      <c r="K11" s="14">
        <f t="shared" si="1"/>
        <v>49.96999999997206</v>
      </c>
    </row>
    <row r="12" spans="1:11" ht="74.25" x14ac:dyDescent="0.25">
      <c r="A12" s="7" t="s">
        <v>493</v>
      </c>
      <c r="B12" s="2" t="s">
        <v>1</v>
      </c>
      <c r="C12" s="15" t="s">
        <v>494</v>
      </c>
      <c r="D12" s="14">
        <v>579102</v>
      </c>
      <c r="E12" s="14">
        <v>579102</v>
      </c>
      <c r="F12" s="14">
        <v>516736.89</v>
      </c>
      <c r="G12" s="14"/>
      <c r="H12" s="11"/>
      <c r="I12" s="14">
        <v>516736.89</v>
      </c>
      <c r="J12" s="14">
        <f t="shared" si="0"/>
        <v>62365.109999999986</v>
      </c>
      <c r="K12" s="14">
        <f t="shared" si="1"/>
        <v>62365.109999999986</v>
      </c>
    </row>
    <row r="13" spans="1:11" ht="74.25" x14ac:dyDescent="0.25">
      <c r="A13" s="7" t="s">
        <v>495</v>
      </c>
      <c r="B13" s="2" t="s">
        <v>1</v>
      </c>
      <c r="C13" s="15" t="s">
        <v>496</v>
      </c>
      <c r="D13" s="14">
        <v>4938439.76</v>
      </c>
      <c r="E13" s="14">
        <v>4938439.76</v>
      </c>
      <c r="F13" s="14">
        <v>4853151.1399999997</v>
      </c>
      <c r="G13" s="14"/>
      <c r="H13" s="11"/>
      <c r="I13" s="14">
        <v>4853151.1399999997</v>
      </c>
      <c r="J13" s="14">
        <f t="shared" si="0"/>
        <v>85288.620000000112</v>
      </c>
      <c r="K13" s="14">
        <f t="shared" si="1"/>
        <v>85288.620000000112</v>
      </c>
    </row>
    <row r="14" spans="1:11" ht="116.25" x14ac:dyDescent="0.25">
      <c r="A14" s="7" t="s">
        <v>486</v>
      </c>
      <c r="B14" s="2" t="s">
        <v>1</v>
      </c>
      <c r="C14" s="15" t="s">
        <v>497</v>
      </c>
      <c r="D14" s="14">
        <v>4243003</v>
      </c>
      <c r="E14" s="14">
        <v>4243003</v>
      </c>
      <c r="F14" s="14">
        <v>4160320.68</v>
      </c>
      <c r="G14" s="14"/>
      <c r="H14" s="11"/>
      <c r="I14" s="14">
        <v>4160320.68</v>
      </c>
      <c r="J14" s="14">
        <f t="shared" si="0"/>
        <v>82682.319999999832</v>
      </c>
      <c r="K14" s="14">
        <f t="shared" si="1"/>
        <v>82682.319999999832</v>
      </c>
    </row>
    <row r="15" spans="1:11" ht="42.75" x14ac:dyDescent="0.25">
      <c r="A15" s="7" t="s">
        <v>488</v>
      </c>
      <c r="B15" s="2" t="s">
        <v>1</v>
      </c>
      <c r="C15" s="15" t="s">
        <v>498</v>
      </c>
      <c r="D15" s="14">
        <v>4243003</v>
      </c>
      <c r="E15" s="14">
        <v>4243003</v>
      </c>
      <c r="F15" s="14">
        <v>4160320.68</v>
      </c>
      <c r="G15" s="14"/>
      <c r="H15" s="11"/>
      <c r="I15" s="14">
        <v>4160320.68</v>
      </c>
      <c r="J15" s="14">
        <f t="shared" si="0"/>
        <v>82682.319999999832</v>
      </c>
      <c r="K15" s="14">
        <f t="shared" si="1"/>
        <v>82682.319999999832</v>
      </c>
    </row>
    <row r="16" spans="1:11" ht="32.25" x14ac:dyDescent="0.25">
      <c r="A16" s="7" t="s">
        <v>490</v>
      </c>
      <c r="B16" s="2" t="s">
        <v>1</v>
      </c>
      <c r="C16" s="15" t="s">
        <v>499</v>
      </c>
      <c r="D16" s="14">
        <v>2956538</v>
      </c>
      <c r="E16" s="14">
        <v>2956538</v>
      </c>
      <c r="F16" s="14">
        <v>2949946.53</v>
      </c>
      <c r="G16" s="14"/>
      <c r="H16" s="11"/>
      <c r="I16" s="14">
        <v>2949946.53</v>
      </c>
      <c r="J16" s="14">
        <f t="shared" si="0"/>
        <v>6591.4700000002049</v>
      </c>
      <c r="K16" s="14">
        <f t="shared" si="1"/>
        <v>6591.4700000002049</v>
      </c>
    </row>
    <row r="17" spans="1:11" ht="53.25" x14ac:dyDescent="0.25">
      <c r="A17" s="7" t="s">
        <v>492</v>
      </c>
      <c r="B17" s="2" t="s">
        <v>1</v>
      </c>
      <c r="C17" s="15" t="s">
        <v>500</v>
      </c>
      <c r="D17" s="14">
        <v>119085</v>
      </c>
      <c r="E17" s="14">
        <v>119085</v>
      </c>
      <c r="F17" s="14">
        <v>112645.8</v>
      </c>
      <c r="G17" s="14"/>
      <c r="H17" s="11"/>
      <c r="I17" s="14">
        <v>112645.8</v>
      </c>
      <c r="J17" s="14">
        <f t="shared" si="0"/>
        <v>6439.1999999999971</v>
      </c>
      <c r="K17" s="14">
        <f t="shared" si="1"/>
        <v>6439.1999999999971</v>
      </c>
    </row>
    <row r="18" spans="1:11" ht="42.75" x14ac:dyDescent="0.25">
      <c r="A18" s="7" t="s">
        <v>501</v>
      </c>
      <c r="B18" s="2" t="s">
        <v>1</v>
      </c>
      <c r="C18" s="15" t="s">
        <v>502</v>
      </c>
      <c r="D18" s="14">
        <v>274506</v>
      </c>
      <c r="E18" s="14">
        <v>274506</v>
      </c>
      <c r="F18" s="14">
        <v>274505.02</v>
      </c>
      <c r="G18" s="14"/>
      <c r="H18" s="11"/>
      <c r="I18" s="14">
        <v>274505.02</v>
      </c>
      <c r="J18" s="14">
        <f t="shared" si="0"/>
        <v>0.97999999998137355</v>
      </c>
      <c r="K18" s="14">
        <f t="shared" si="1"/>
        <v>0.97999999998137355</v>
      </c>
    </row>
    <row r="19" spans="1:11" ht="74.25" x14ac:dyDescent="0.25">
      <c r="A19" s="7" t="s">
        <v>493</v>
      </c>
      <c r="B19" s="2" t="s">
        <v>1</v>
      </c>
      <c r="C19" s="15" t="s">
        <v>503</v>
      </c>
      <c r="D19" s="14">
        <v>892874</v>
      </c>
      <c r="E19" s="14">
        <v>892874</v>
      </c>
      <c r="F19" s="14">
        <v>823223.33</v>
      </c>
      <c r="G19" s="14"/>
      <c r="H19" s="11"/>
      <c r="I19" s="14">
        <v>823223.33</v>
      </c>
      <c r="J19" s="14">
        <f t="shared" si="0"/>
        <v>69650.670000000042</v>
      </c>
      <c r="K19" s="14">
        <f t="shared" si="1"/>
        <v>69650.670000000042</v>
      </c>
    </row>
    <row r="20" spans="1:11" ht="42.75" x14ac:dyDescent="0.25">
      <c r="A20" s="7" t="s">
        <v>504</v>
      </c>
      <c r="B20" s="2" t="s">
        <v>1</v>
      </c>
      <c r="C20" s="15" t="s">
        <v>505</v>
      </c>
      <c r="D20" s="14">
        <v>695436.76</v>
      </c>
      <c r="E20" s="14">
        <v>695436.76</v>
      </c>
      <c r="F20" s="14">
        <v>692830.46</v>
      </c>
      <c r="G20" s="14"/>
      <c r="H20" s="11"/>
      <c r="I20" s="14">
        <v>692830.46</v>
      </c>
      <c r="J20" s="14">
        <f t="shared" si="0"/>
        <v>2606.3000000000466</v>
      </c>
      <c r="K20" s="14">
        <f t="shared" si="1"/>
        <v>2606.3000000000466</v>
      </c>
    </row>
    <row r="21" spans="1:11" ht="53.25" x14ac:dyDescent="0.25">
      <c r="A21" s="7" t="s">
        <v>506</v>
      </c>
      <c r="B21" s="2" t="s">
        <v>1</v>
      </c>
      <c r="C21" s="15" t="s">
        <v>507</v>
      </c>
      <c r="D21" s="14">
        <v>695436.76</v>
      </c>
      <c r="E21" s="14">
        <v>695436.76</v>
      </c>
      <c r="F21" s="14">
        <v>692830.46</v>
      </c>
      <c r="G21" s="14"/>
      <c r="H21" s="11"/>
      <c r="I21" s="14">
        <v>692830.46</v>
      </c>
      <c r="J21" s="14">
        <f t="shared" si="0"/>
        <v>2606.3000000000466</v>
      </c>
      <c r="K21" s="14">
        <f t="shared" si="1"/>
        <v>2606.3000000000466</v>
      </c>
    </row>
    <row r="22" spans="1:11" ht="21.75" x14ac:dyDescent="0.25">
      <c r="A22" s="7" t="s">
        <v>508</v>
      </c>
      <c r="B22" s="2" t="s">
        <v>1</v>
      </c>
      <c r="C22" s="15" t="s">
        <v>509</v>
      </c>
      <c r="D22" s="14">
        <v>695436.76</v>
      </c>
      <c r="E22" s="14">
        <v>695436.76</v>
      </c>
      <c r="F22" s="14">
        <v>692830.46</v>
      </c>
      <c r="G22" s="14"/>
      <c r="H22" s="11"/>
      <c r="I22" s="14">
        <v>692830.46</v>
      </c>
      <c r="J22" s="14">
        <f t="shared" si="0"/>
        <v>2606.3000000000466</v>
      </c>
      <c r="K22" s="14">
        <f t="shared" si="1"/>
        <v>2606.3000000000466</v>
      </c>
    </row>
    <row r="23" spans="1:11" ht="84.75" x14ac:dyDescent="0.25">
      <c r="A23" s="7" t="s">
        <v>510</v>
      </c>
      <c r="B23" s="2" t="s">
        <v>1</v>
      </c>
      <c r="C23" s="15" t="s">
        <v>511</v>
      </c>
      <c r="D23" s="14">
        <v>64024387</v>
      </c>
      <c r="E23" s="14">
        <v>64024387</v>
      </c>
      <c r="F23" s="14">
        <v>63395241.840000004</v>
      </c>
      <c r="G23" s="14"/>
      <c r="H23" s="14"/>
      <c r="I23" s="14">
        <v>63395241.840000004</v>
      </c>
      <c r="J23" s="14">
        <f t="shared" si="0"/>
        <v>629145.15999999642</v>
      </c>
      <c r="K23" s="14">
        <f t="shared" si="1"/>
        <v>629145.15999999642</v>
      </c>
    </row>
    <row r="24" spans="1:11" ht="116.25" x14ac:dyDescent="0.25">
      <c r="A24" s="7" t="s">
        <v>486</v>
      </c>
      <c r="B24" s="2" t="s">
        <v>1</v>
      </c>
      <c r="C24" s="15" t="s">
        <v>512</v>
      </c>
      <c r="D24" s="14">
        <v>43667806</v>
      </c>
      <c r="E24" s="14">
        <v>43667806</v>
      </c>
      <c r="F24" s="14">
        <v>43661724.969999999</v>
      </c>
      <c r="G24" s="14"/>
      <c r="H24" s="11"/>
      <c r="I24" s="14">
        <v>43661724.969999999</v>
      </c>
      <c r="J24" s="14">
        <f t="shared" si="0"/>
        <v>6081.0300000011921</v>
      </c>
      <c r="K24" s="14">
        <f t="shared" si="1"/>
        <v>6081.0300000011921</v>
      </c>
    </row>
    <row r="25" spans="1:11" ht="42.75" x14ac:dyDescent="0.25">
      <c r="A25" s="7" t="s">
        <v>488</v>
      </c>
      <c r="B25" s="2" t="s">
        <v>1</v>
      </c>
      <c r="C25" s="15" t="s">
        <v>513</v>
      </c>
      <c r="D25" s="14">
        <v>43667806</v>
      </c>
      <c r="E25" s="14">
        <v>43667806</v>
      </c>
      <c r="F25" s="14">
        <v>43661724.969999999</v>
      </c>
      <c r="G25" s="14"/>
      <c r="H25" s="11"/>
      <c r="I25" s="14">
        <v>43661724.969999999</v>
      </c>
      <c r="J25" s="14">
        <f t="shared" si="0"/>
        <v>6081.0300000011921</v>
      </c>
      <c r="K25" s="14">
        <f t="shared" si="1"/>
        <v>6081.0300000011921</v>
      </c>
    </row>
    <row r="26" spans="1:11" ht="32.25" x14ac:dyDescent="0.25">
      <c r="A26" s="7" t="s">
        <v>490</v>
      </c>
      <c r="B26" s="2" t="s">
        <v>1</v>
      </c>
      <c r="C26" s="15" t="s">
        <v>514</v>
      </c>
      <c r="D26" s="14">
        <v>32877731</v>
      </c>
      <c r="E26" s="14">
        <v>32877731</v>
      </c>
      <c r="F26" s="14">
        <v>32877490.23</v>
      </c>
      <c r="G26" s="14"/>
      <c r="H26" s="11"/>
      <c r="I26" s="14">
        <v>32877490.23</v>
      </c>
      <c r="J26" s="14">
        <f t="shared" si="0"/>
        <v>240.76999999955297</v>
      </c>
      <c r="K26" s="14">
        <f t="shared" si="1"/>
        <v>240.76999999955297</v>
      </c>
    </row>
    <row r="27" spans="1:11" ht="53.25" x14ac:dyDescent="0.25">
      <c r="A27" s="7" t="s">
        <v>492</v>
      </c>
      <c r="B27" s="2" t="s">
        <v>1</v>
      </c>
      <c r="C27" s="15" t="s">
        <v>515</v>
      </c>
      <c r="D27" s="14">
        <v>861000</v>
      </c>
      <c r="E27" s="14">
        <v>861000</v>
      </c>
      <c r="F27" s="14">
        <v>857891.2</v>
      </c>
      <c r="G27" s="14"/>
      <c r="H27" s="11"/>
      <c r="I27" s="14">
        <v>857891.2</v>
      </c>
      <c r="J27" s="14">
        <f t="shared" si="0"/>
        <v>3108.8000000000466</v>
      </c>
      <c r="K27" s="14">
        <f t="shared" si="1"/>
        <v>3108.8000000000466</v>
      </c>
    </row>
    <row r="28" spans="1:11" ht="74.25" x14ac:dyDescent="0.25">
      <c r="A28" s="7" t="s">
        <v>493</v>
      </c>
      <c r="B28" s="2" t="s">
        <v>1</v>
      </c>
      <c r="C28" s="15" t="s">
        <v>516</v>
      </c>
      <c r="D28" s="14">
        <v>9929075</v>
      </c>
      <c r="E28" s="14">
        <v>9929075</v>
      </c>
      <c r="F28" s="14">
        <v>9926343.5399999991</v>
      </c>
      <c r="G28" s="14"/>
      <c r="H28" s="11"/>
      <c r="I28" s="14">
        <v>9926343.5399999991</v>
      </c>
      <c r="J28" s="14">
        <f t="shared" si="0"/>
        <v>2731.4600000008941</v>
      </c>
      <c r="K28" s="14">
        <f t="shared" si="1"/>
        <v>2731.4600000008941</v>
      </c>
    </row>
    <row r="29" spans="1:11" ht="42.75" x14ac:dyDescent="0.25">
      <c r="A29" s="7" t="s">
        <v>504</v>
      </c>
      <c r="B29" s="2" t="s">
        <v>1</v>
      </c>
      <c r="C29" s="15" t="s">
        <v>517</v>
      </c>
      <c r="D29" s="14">
        <v>20336581</v>
      </c>
      <c r="E29" s="14">
        <v>20336581</v>
      </c>
      <c r="F29" s="14">
        <v>19733516.870000001</v>
      </c>
      <c r="G29" s="14"/>
      <c r="H29" s="11"/>
      <c r="I29" s="14">
        <v>19733516.870000001</v>
      </c>
      <c r="J29" s="14">
        <f t="shared" si="0"/>
        <v>603064.12999999896</v>
      </c>
      <c r="K29" s="14">
        <f t="shared" si="1"/>
        <v>603064.12999999896</v>
      </c>
    </row>
    <row r="30" spans="1:11" ht="53.25" x14ac:dyDescent="0.25">
      <c r="A30" s="7" t="s">
        <v>506</v>
      </c>
      <c r="B30" s="2" t="s">
        <v>1</v>
      </c>
      <c r="C30" s="15" t="s">
        <v>518</v>
      </c>
      <c r="D30" s="14">
        <v>20336581</v>
      </c>
      <c r="E30" s="14">
        <v>20336581</v>
      </c>
      <c r="F30" s="14">
        <v>19733516.870000001</v>
      </c>
      <c r="G30" s="14"/>
      <c r="H30" s="11"/>
      <c r="I30" s="14">
        <v>19733516.870000001</v>
      </c>
      <c r="J30" s="14">
        <f t="shared" si="0"/>
        <v>603064.12999999896</v>
      </c>
      <c r="K30" s="14">
        <f t="shared" si="1"/>
        <v>603064.12999999896</v>
      </c>
    </row>
    <row r="31" spans="1:11" ht="21.75" x14ac:dyDescent="0.25">
      <c r="A31" s="7" t="s">
        <v>508</v>
      </c>
      <c r="B31" s="2" t="s">
        <v>1</v>
      </c>
      <c r="C31" s="15" t="s">
        <v>519</v>
      </c>
      <c r="D31" s="14">
        <v>15669746</v>
      </c>
      <c r="E31" s="14">
        <v>15669746</v>
      </c>
      <c r="F31" s="14">
        <v>15525034.34</v>
      </c>
      <c r="G31" s="14"/>
      <c r="H31" s="11"/>
      <c r="I31" s="14">
        <v>15525034.34</v>
      </c>
      <c r="J31" s="14">
        <f t="shared" si="0"/>
        <v>144711.66000000015</v>
      </c>
      <c r="K31" s="14">
        <f t="shared" si="1"/>
        <v>144711.66000000015</v>
      </c>
    </row>
    <row r="32" spans="1:11" ht="21.75" x14ac:dyDescent="0.25">
      <c r="A32" s="7" t="s">
        <v>520</v>
      </c>
      <c r="B32" s="2" t="s">
        <v>1</v>
      </c>
      <c r="C32" s="15" t="s">
        <v>521</v>
      </c>
      <c r="D32" s="14">
        <v>4666835</v>
      </c>
      <c r="E32" s="14">
        <v>4666835</v>
      </c>
      <c r="F32" s="14">
        <v>4208482.53</v>
      </c>
      <c r="G32" s="14"/>
      <c r="H32" s="11"/>
      <c r="I32" s="14">
        <v>4208482.53</v>
      </c>
      <c r="J32" s="14">
        <f t="shared" si="0"/>
        <v>458352.46999999974</v>
      </c>
      <c r="K32" s="14">
        <f t="shared" si="1"/>
        <v>458352.46999999974</v>
      </c>
    </row>
    <row r="33" spans="1:11" ht="21.75" x14ac:dyDescent="0.25">
      <c r="A33" s="7" t="s">
        <v>523</v>
      </c>
      <c r="B33" s="2" t="s">
        <v>1</v>
      </c>
      <c r="C33" s="15" t="s">
        <v>524</v>
      </c>
      <c r="D33" s="14">
        <v>20000</v>
      </c>
      <c r="E33" s="14">
        <v>20000</v>
      </c>
      <c r="F33" s="11" t="s">
        <v>294</v>
      </c>
      <c r="G33" s="11"/>
      <c r="H33" s="11"/>
      <c r="I33" s="11">
        <v>0</v>
      </c>
      <c r="J33" s="14">
        <f t="shared" si="0"/>
        <v>20000</v>
      </c>
      <c r="K33" s="14">
        <f t="shared" si="1"/>
        <v>20000</v>
      </c>
    </row>
    <row r="34" spans="1:11" x14ac:dyDescent="0.25">
      <c r="A34" s="7" t="s">
        <v>530</v>
      </c>
      <c r="B34" s="2" t="s">
        <v>1</v>
      </c>
      <c r="C34" s="15" t="s">
        <v>531</v>
      </c>
      <c r="D34" s="14">
        <v>107200</v>
      </c>
      <c r="E34" s="14">
        <v>107200</v>
      </c>
      <c r="F34" s="14">
        <v>90102</v>
      </c>
      <c r="G34" s="14"/>
      <c r="H34" s="11"/>
      <c r="I34" s="14">
        <v>90102</v>
      </c>
      <c r="J34" s="14">
        <f t="shared" si="0"/>
        <v>17098</v>
      </c>
      <c r="K34" s="14">
        <f t="shared" si="1"/>
        <v>17098</v>
      </c>
    </row>
    <row r="35" spans="1:11" ht="42.75" x14ac:dyDescent="0.25">
      <c r="A35" s="7" t="s">
        <v>504</v>
      </c>
      <c r="B35" s="2" t="s">
        <v>1</v>
      </c>
      <c r="C35" s="15" t="s">
        <v>532</v>
      </c>
      <c r="D35" s="14">
        <v>107200</v>
      </c>
      <c r="E35" s="14">
        <v>107200</v>
      </c>
      <c r="F35" s="14">
        <v>90102</v>
      </c>
      <c r="G35" s="14"/>
      <c r="H35" s="11"/>
      <c r="I35" s="14">
        <v>90102</v>
      </c>
      <c r="J35" s="14">
        <f t="shared" si="0"/>
        <v>17098</v>
      </c>
      <c r="K35" s="14">
        <f t="shared" si="1"/>
        <v>17098</v>
      </c>
    </row>
    <row r="36" spans="1:11" ht="53.25" x14ac:dyDescent="0.25">
      <c r="A36" s="7" t="s">
        <v>506</v>
      </c>
      <c r="B36" s="2" t="s">
        <v>1</v>
      </c>
      <c r="C36" s="15" t="s">
        <v>533</v>
      </c>
      <c r="D36" s="14">
        <v>107200</v>
      </c>
      <c r="E36" s="14">
        <v>107200</v>
      </c>
      <c r="F36" s="14">
        <v>90102</v>
      </c>
      <c r="G36" s="14"/>
      <c r="H36" s="11"/>
      <c r="I36" s="14">
        <v>90102</v>
      </c>
      <c r="J36" s="14">
        <f t="shared" si="0"/>
        <v>17098</v>
      </c>
      <c r="K36" s="14">
        <f t="shared" si="1"/>
        <v>17098</v>
      </c>
    </row>
    <row r="37" spans="1:11" ht="21.75" x14ac:dyDescent="0.25">
      <c r="A37" s="7" t="s">
        <v>508</v>
      </c>
      <c r="B37" s="2" t="s">
        <v>1</v>
      </c>
      <c r="C37" s="15" t="s">
        <v>534</v>
      </c>
      <c r="D37" s="14">
        <v>107200</v>
      </c>
      <c r="E37" s="14">
        <v>107200</v>
      </c>
      <c r="F37" s="14">
        <v>90102</v>
      </c>
      <c r="G37" s="14"/>
      <c r="H37" s="11"/>
      <c r="I37" s="14">
        <v>90102</v>
      </c>
      <c r="J37" s="14">
        <f t="shared" si="0"/>
        <v>17098</v>
      </c>
      <c r="K37" s="14">
        <f t="shared" si="1"/>
        <v>17098</v>
      </c>
    </row>
    <row r="38" spans="1:11" ht="63.75" x14ac:dyDescent="0.25">
      <c r="A38" s="7" t="s">
        <v>535</v>
      </c>
      <c r="B38" s="2" t="s">
        <v>1</v>
      </c>
      <c r="C38" s="15" t="s">
        <v>536</v>
      </c>
      <c r="D38" s="14">
        <v>17466253.239999998</v>
      </c>
      <c r="E38" s="14">
        <v>17466253.239999998</v>
      </c>
      <c r="F38" s="14">
        <v>17429258.73</v>
      </c>
      <c r="G38" s="14"/>
      <c r="H38" s="11"/>
      <c r="I38" s="14">
        <v>17429258.73</v>
      </c>
      <c r="J38" s="14">
        <f t="shared" si="0"/>
        <v>36994.509999997914</v>
      </c>
      <c r="K38" s="14">
        <f t="shared" si="1"/>
        <v>36994.509999997914</v>
      </c>
    </row>
    <row r="39" spans="1:11" ht="116.25" x14ac:dyDescent="0.25">
      <c r="A39" s="7" t="s">
        <v>486</v>
      </c>
      <c r="B39" s="2" t="s">
        <v>1</v>
      </c>
      <c r="C39" s="15" t="s">
        <v>537</v>
      </c>
      <c r="D39" s="14">
        <v>15468569</v>
      </c>
      <c r="E39" s="14">
        <v>15468569</v>
      </c>
      <c r="F39" s="14">
        <v>15431944.960000001</v>
      </c>
      <c r="G39" s="14"/>
      <c r="H39" s="11"/>
      <c r="I39" s="14">
        <v>15431944.960000001</v>
      </c>
      <c r="J39" s="14">
        <f t="shared" si="0"/>
        <v>36624.039999999106</v>
      </c>
      <c r="K39" s="14">
        <f t="shared" si="1"/>
        <v>36624.039999999106</v>
      </c>
    </row>
    <row r="40" spans="1:11" ht="42.75" x14ac:dyDescent="0.25">
      <c r="A40" s="7" t="s">
        <v>488</v>
      </c>
      <c r="B40" s="2" t="s">
        <v>1</v>
      </c>
      <c r="C40" s="15" t="s">
        <v>538</v>
      </c>
      <c r="D40" s="14">
        <v>15468569</v>
      </c>
      <c r="E40" s="14">
        <v>15468569</v>
      </c>
      <c r="F40" s="14">
        <v>15431944.960000001</v>
      </c>
      <c r="G40" s="14"/>
      <c r="H40" s="11"/>
      <c r="I40" s="14">
        <v>15431944.960000001</v>
      </c>
      <c r="J40" s="14">
        <f t="shared" si="0"/>
        <v>36624.039999999106</v>
      </c>
      <c r="K40" s="14">
        <f t="shared" si="1"/>
        <v>36624.039999999106</v>
      </c>
    </row>
    <row r="41" spans="1:11" ht="32.25" x14ac:dyDescent="0.25">
      <c r="A41" s="7" t="s">
        <v>490</v>
      </c>
      <c r="B41" s="2" t="s">
        <v>1</v>
      </c>
      <c r="C41" s="15" t="s">
        <v>539</v>
      </c>
      <c r="D41" s="14">
        <v>11836316</v>
      </c>
      <c r="E41" s="14">
        <v>11836316</v>
      </c>
      <c r="F41" s="14">
        <v>11835027.51</v>
      </c>
      <c r="G41" s="14"/>
      <c r="H41" s="11"/>
      <c r="I41" s="14">
        <v>11835027.51</v>
      </c>
      <c r="J41" s="14">
        <f t="shared" si="0"/>
        <v>1288.4900000002235</v>
      </c>
      <c r="K41" s="14">
        <f t="shared" si="1"/>
        <v>1288.4900000002235</v>
      </c>
    </row>
    <row r="42" spans="1:11" ht="53.25" x14ac:dyDescent="0.25">
      <c r="A42" s="7" t="s">
        <v>492</v>
      </c>
      <c r="B42" s="2" t="s">
        <v>1</v>
      </c>
      <c r="C42" s="15" t="s">
        <v>540</v>
      </c>
      <c r="D42" s="14">
        <v>57687</v>
      </c>
      <c r="E42" s="14">
        <v>57687</v>
      </c>
      <c r="F42" s="14">
        <v>57412.3</v>
      </c>
      <c r="G42" s="14"/>
      <c r="H42" s="11"/>
      <c r="I42" s="14">
        <v>57412.3</v>
      </c>
      <c r="J42" s="14">
        <f t="shared" si="0"/>
        <v>274.69999999999709</v>
      </c>
      <c r="K42" s="14">
        <f t="shared" si="1"/>
        <v>274.69999999999709</v>
      </c>
    </row>
    <row r="43" spans="1:11" ht="74.25" x14ac:dyDescent="0.25">
      <c r="A43" s="7" t="s">
        <v>493</v>
      </c>
      <c r="B43" s="2" t="s">
        <v>1</v>
      </c>
      <c r="C43" s="15" t="s">
        <v>541</v>
      </c>
      <c r="D43" s="14">
        <v>3574566</v>
      </c>
      <c r="E43" s="14">
        <v>3574566</v>
      </c>
      <c r="F43" s="14">
        <v>3539505.15</v>
      </c>
      <c r="G43" s="14"/>
      <c r="H43" s="11"/>
      <c r="I43" s="14">
        <v>3539505.15</v>
      </c>
      <c r="J43" s="14">
        <f t="shared" si="0"/>
        <v>35060.850000000093</v>
      </c>
      <c r="K43" s="14">
        <f t="shared" si="1"/>
        <v>35060.850000000093</v>
      </c>
    </row>
    <row r="44" spans="1:11" ht="42.75" x14ac:dyDescent="0.25">
      <c r="A44" s="7" t="s">
        <v>504</v>
      </c>
      <c r="B44" s="2" t="s">
        <v>1</v>
      </c>
      <c r="C44" s="15" t="s">
        <v>542</v>
      </c>
      <c r="D44" s="14">
        <v>1997684.24</v>
      </c>
      <c r="E44" s="14">
        <v>1997684.24</v>
      </c>
      <c r="F44" s="14">
        <v>1997313.77</v>
      </c>
      <c r="G44" s="14"/>
      <c r="H44" s="11"/>
      <c r="I44" s="14">
        <v>1997313.77</v>
      </c>
      <c r="J44" s="14">
        <f t="shared" si="0"/>
        <v>370.46999999997206</v>
      </c>
      <c r="K44" s="14">
        <f t="shared" si="1"/>
        <v>370.46999999997206</v>
      </c>
    </row>
    <row r="45" spans="1:11" ht="53.25" x14ac:dyDescent="0.25">
      <c r="A45" s="7" t="s">
        <v>506</v>
      </c>
      <c r="B45" s="2" t="s">
        <v>1</v>
      </c>
      <c r="C45" s="15" t="s">
        <v>543</v>
      </c>
      <c r="D45" s="14">
        <v>1997684.24</v>
      </c>
      <c r="E45" s="14">
        <v>1997684.24</v>
      </c>
      <c r="F45" s="14">
        <v>1997313.77</v>
      </c>
      <c r="G45" s="14"/>
      <c r="H45" s="11"/>
      <c r="I45" s="14">
        <v>1997313.77</v>
      </c>
      <c r="J45" s="14">
        <f t="shared" si="0"/>
        <v>370.46999999997206</v>
      </c>
      <c r="K45" s="14">
        <f t="shared" si="1"/>
        <v>370.46999999997206</v>
      </c>
    </row>
    <row r="46" spans="1:11" ht="21.75" x14ac:dyDescent="0.25">
      <c r="A46" s="7" t="s">
        <v>508</v>
      </c>
      <c r="B46" s="2" t="s">
        <v>1</v>
      </c>
      <c r="C46" s="15" t="s">
        <v>544</v>
      </c>
      <c r="D46" s="14">
        <v>1732084.24</v>
      </c>
      <c r="E46" s="14">
        <v>1732084.24</v>
      </c>
      <c r="F46" s="14">
        <v>1731713.77</v>
      </c>
      <c r="G46" s="14"/>
      <c r="H46" s="11"/>
      <c r="I46" s="14">
        <v>1731713.77</v>
      </c>
      <c r="J46" s="14">
        <f t="shared" si="0"/>
        <v>370.46999999997206</v>
      </c>
      <c r="K46" s="14">
        <f t="shared" si="1"/>
        <v>370.46999999997206</v>
      </c>
    </row>
    <row r="47" spans="1:11" ht="21.75" x14ac:dyDescent="0.25">
      <c r="A47" s="7" t="s">
        <v>520</v>
      </c>
      <c r="B47" s="2" t="s">
        <v>1</v>
      </c>
      <c r="C47" s="15" t="s">
        <v>545</v>
      </c>
      <c r="D47" s="14">
        <v>265600</v>
      </c>
      <c r="E47" s="14">
        <v>265600</v>
      </c>
      <c r="F47" s="14">
        <v>265600</v>
      </c>
      <c r="G47" s="14"/>
      <c r="H47" s="11"/>
      <c r="I47" s="14">
        <v>265600</v>
      </c>
      <c r="J47" s="14">
        <f t="shared" si="0"/>
        <v>0</v>
      </c>
      <c r="K47" s="14">
        <f t="shared" si="1"/>
        <v>0</v>
      </c>
    </row>
    <row r="48" spans="1:11" ht="32.25" x14ac:dyDescent="0.25">
      <c r="A48" s="7" t="s">
        <v>546</v>
      </c>
      <c r="B48" s="2" t="s">
        <v>1</v>
      </c>
      <c r="C48" s="15" t="s">
        <v>547</v>
      </c>
      <c r="D48" s="14">
        <v>36979202.850000001</v>
      </c>
      <c r="E48" s="14">
        <v>36979202.850000001</v>
      </c>
      <c r="F48" s="14">
        <v>32985130.25</v>
      </c>
      <c r="G48" s="14"/>
      <c r="H48" s="14"/>
      <c r="I48" s="14">
        <v>32985130.25</v>
      </c>
      <c r="J48" s="14">
        <f t="shared" si="0"/>
        <v>3994072.6000000015</v>
      </c>
      <c r="K48" s="14">
        <f t="shared" si="1"/>
        <v>3994072.6000000015</v>
      </c>
    </row>
    <row r="49" spans="1:11" ht="116.25" x14ac:dyDescent="0.25">
      <c r="A49" s="7" t="s">
        <v>486</v>
      </c>
      <c r="B49" s="2" t="s">
        <v>1</v>
      </c>
      <c r="C49" s="15" t="s">
        <v>548</v>
      </c>
      <c r="D49" s="14">
        <v>27454378.399999999</v>
      </c>
      <c r="E49" s="14">
        <v>27454378.399999999</v>
      </c>
      <c r="F49" s="14">
        <v>27163674.23</v>
      </c>
      <c r="G49" s="14"/>
      <c r="H49" s="11"/>
      <c r="I49" s="14">
        <v>27163674.23</v>
      </c>
      <c r="J49" s="14">
        <f t="shared" si="0"/>
        <v>290704.16999999806</v>
      </c>
      <c r="K49" s="14">
        <f t="shared" si="1"/>
        <v>290704.16999999806</v>
      </c>
    </row>
    <row r="50" spans="1:11" ht="32.25" x14ac:dyDescent="0.25">
      <c r="A50" s="7" t="s">
        <v>549</v>
      </c>
      <c r="B50" s="2" t="s">
        <v>1</v>
      </c>
      <c r="C50" s="15" t="s">
        <v>550</v>
      </c>
      <c r="D50" s="14">
        <v>21116096</v>
      </c>
      <c r="E50" s="14">
        <v>21116096</v>
      </c>
      <c r="F50" s="14">
        <v>21091134.640000001</v>
      </c>
      <c r="G50" s="14"/>
      <c r="H50" s="11"/>
      <c r="I50" s="14">
        <v>21091134.640000001</v>
      </c>
      <c r="J50" s="14">
        <f t="shared" si="0"/>
        <v>24961.359999999404</v>
      </c>
      <c r="K50" s="14">
        <f t="shared" si="1"/>
        <v>24961.359999999404</v>
      </c>
    </row>
    <row r="51" spans="1:11" ht="21.75" x14ac:dyDescent="0.25">
      <c r="A51" s="7" t="s">
        <v>551</v>
      </c>
      <c r="B51" s="2" t="s">
        <v>1</v>
      </c>
      <c r="C51" s="15" t="s">
        <v>552</v>
      </c>
      <c r="D51" s="14">
        <v>16162741</v>
      </c>
      <c r="E51" s="14">
        <v>16162741</v>
      </c>
      <c r="F51" s="14">
        <v>16162739.74</v>
      </c>
      <c r="G51" s="14"/>
      <c r="H51" s="11"/>
      <c r="I51" s="14">
        <v>16162739.74</v>
      </c>
      <c r="J51" s="14">
        <f t="shared" si="0"/>
        <v>1.2599999997764826</v>
      </c>
      <c r="K51" s="14">
        <f t="shared" si="1"/>
        <v>1.2599999997764826</v>
      </c>
    </row>
    <row r="52" spans="1:11" ht="42.75" x14ac:dyDescent="0.25">
      <c r="A52" s="7" t="s">
        <v>553</v>
      </c>
      <c r="B52" s="2" t="s">
        <v>1</v>
      </c>
      <c r="C52" s="15" t="s">
        <v>554</v>
      </c>
      <c r="D52" s="14">
        <v>72205</v>
      </c>
      <c r="E52" s="14">
        <v>72205</v>
      </c>
      <c r="F52" s="14">
        <v>59006.6</v>
      </c>
      <c r="G52" s="14"/>
      <c r="H52" s="11"/>
      <c r="I52" s="14">
        <v>59006.6</v>
      </c>
      <c r="J52" s="14">
        <f t="shared" si="0"/>
        <v>13198.400000000001</v>
      </c>
      <c r="K52" s="14">
        <f t="shared" si="1"/>
        <v>13198.400000000001</v>
      </c>
    </row>
    <row r="53" spans="1:11" ht="63.75" x14ac:dyDescent="0.25">
      <c r="A53" s="7" t="s">
        <v>555</v>
      </c>
      <c r="B53" s="2" t="s">
        <v>1</v>
      </c>
      <c r="C53" s="15" t="s">
        <v>556</v>
      </c>
      <c r="D53" s="14">
        <v>4881150</v>
      </c>
      <c r="E53" s="14">
        <v>4881150</v>
      </c>
      <c r="F53" s="14">
        <v>4869388.3</v>
      </c>
      <c r="G53" s="14"/>
      <c r="H53" s="11"/>
      <c r="I53" s="14">
        <v>4869388.3</v>
      </c>
      <c r="J53" s="14">
        <f t="shared" si="0"/>
        <v>11761.700000000186</v>
      </c>
      <c r="K53" s="14">
        <f t="shared" si="1"/>
        <v>11761.700000000186</v>
      </c>
    </row>
    <row r="54" spans="1:11" ht="42.75" x14ac:dyDescent="0.25">
      <c r="A54" s="7" t="s">
        <v>488</v>
      </c>
      <c r="B54" s="2" t="s">
        <v>1</v>
      </c>
      <c r="C54" s="15" t="s">
        <v>557</v>
      </c>
      <c r="D54" s="14">
        <v>6338282.4000000004</v>
      </c>
      <c r="E54" s="14">
        <v>6338282.4000000004</v>
      </c>
      <c r="F54" s="14">
        <v>6072539.5899999999</v>
      </c>
      <c r="G54" s="14"/>
      <c r="H54" s="11"/>
      <c r="I54" s="14">
        <v>6072539.5899999999</v>
      </c>
      <c r="J54" s="14">
        <f t="shared" si="0"/>
        <v>265742.81000000052</v>
      </c>
      <c r="K54" s="14">
        <f t="shared" si="1"/>
        <v>265742.81000000052</v>
      </c>
    </row>
    <row r="55" spans="1:11" ht="32.25" x14ac:dyDescent="0.25">
      <c r="A55" s="7" t="s">
        <v>490</v>
      </c>
      <c r="B55" s="2" t="s">
        <v>1</v>
      </c>
      <c r="C55" s="15" t="s">
        <v>558</v>
      </c>
      <c r="D55" s="14">
        <v>4851198</v>
      </c>
      <c r="E55" s="14">
        <v>4851198</v>
      </c>
      <c r="F55" s="14">
        <v>4656625.38</v>
      </c>
      <c r="G55" s="14"/>
      <c r="H55" s="11"/>
      <c r="I55" s="14">
        <v>4656625.38</v>
      </c>
      <c r="J55" s="14">
        <f t="shared" si="0"/>
        <v>194572.62000000011</v>
      </c>
      <c r="K55" s="14">
        <f t="shared" si="1"/>
        <v>194572.62000000011</v>
      </c>
    </row>
    <row r="56" spans="1:11" ht="53.25" x14ac:dyDescent="0.25">
      <c r="A56" s="7" t="s">
        <v>492</v>
      </c>
      <c r="B56" s="2" t="s">
        <v>1</v>
      </c>
      <c r="C56" s="15" t="s">
        <v>559</v>
      </c>
      <c r="D56" s="14">
        <v>22021.4</v>
      </c>
      <c r="E56" s="14">
        <v>22021.4</v>
      </c>
      <c r="F56" s="14">
        <v>19372.2</v>
      </c>
      <c r="G56" s="14"/>
      <c r="H56" s="11"/>
      <c r="I56" s="14">
        <v>19372.2</v>
      </c>
      <c r="J56" s="14">
        <f t="shared" si="0"/>
        <v>2649.2000000000007</v>
      </c>
      <c r="K56" s="14">
        <f t="shared" si="1"/>
        <v>2649.2000000000007</v>
      </c>
    </row>
    <row r="57" spans="1:11" ht="74.25" x14ac:dyDescent="0.25">
      <c r="A57" s="7" t="s">
        <v>493</v>
      </c>
      <c r="B57" s="2" t="s">
        <v>1</v>
      </c>
      <c r="C57" s="15" t="s">
        <v>560</v>
      </c>
      <c r="D57" s="14">
        <v>1465063</v>
      </c>
      <c r="E57" s="14">
        <v>1465063</v>
      </c>
      <c r="F57" s="14">
        <v>1396542.01</v>
      </c>
      <c r="G57" s="14"/>
      <c r="H57" s="11"/>
      <c r="I57" s="14">
        <v>1396542.01</v>
      </c>
      <c r="J57" s="14">
        <f t="shared" si="0"/>
        <v>68520.989999999991</v>
      </c>
      <c r="K57" s="14">
        <f t="shared" si="1"/>
        <v>68520.989999999991</v>
      </c>
    </row>
    <row r="58" spans="1:11" ht="42.75" x14ac:dyDescent="0.25">
      <c r="A58" s="7" t="s">
        <v>504</v>
      </c>
      <c r="B58" s="2" t="s">
        <v>1</v>
      </c>
      <c r="C58" s="15" t="s">
        <v>561</v>
      </c>
      <c r="D58" s="14">
        <v>4130922.8</v>
      </c>
      <c r="E58" s="14">
        <v>4130922.8</v>
      </c>
      <c r="F58" s="14">
        <v>4098203.42</v>
      </c>
      <c r="G58" s="14"/>
      <c r="H58" s="11"/>
      <c r="I58" s="14">
        <v>4098203.42</v>
      </c>
      <c r="J58" s="14">
        <f t="shared" si="0"/>
        <v>32719.379999999888</v>
      </c>
      <c r="K58" s="14">
        <f t="shared" si="1"/>
        <v>32719.379999999888</v>
      </c>
    </row>
    <row r="59" spans="1:11" ht="53.25" x14ac:dyDescent="0.25">
      <c r="A59" s="7" t="s">
        <v>506</v>
      </c>
      <c r="B59" s="2" t="s">
        <v>1</v>
      </c>
      <c r="C59" s="15" t="s">
        <v>562</v>
      </c>
      <c r="D59" s="14">
        <v>4130922.8</v>
      </c>
      <c r="E59" s="14">
        <v>4130922.8</v>
      </c>
      <c r="F59" s="14">
        <v>4098203.42</v>
      </c>
      <c r="G59" s="14"/>
      <c r="H59" s="11"/>
      <c r="I59" s="14">
        <v>4098203.42</v>
      </c>
      <c r="J59" s="14">
        <f t="shared" si="0"/>
        <v>32719.379999999888</v>
      </c>
      <c r="K59" s="14">
        <f t="shared" si="1"/>
        <v>32719.379999999888</v>
      </c>
    </row>
    <row r="60" spans="1:11" ht="21.75" x14ac:dyDescent="0.25">
      <c r="A60" s="7" t="s">
        <v>508</v>
      </c>
      <c r="B60" s="2" t="s">
        <v>1</v>
      </c>
      <c r="C60" s="15" t="s">
        <v>563</v>
      </c>
      <c r="D60" s="14">
        <v>3965922.8</v>
      </c>
      <c r="E60" s="14">
        <v>3965922.8</v>
      </c>
      <c r="F60" s="14">
        <v>3933203.42</v>
      </c>
      <c r="G60" s="14"/>
      <c r="H60" s="11"/>
      <c r="I60" s="14">
        <v>3933203.42</v>
      </c>
      <c r="J60" s="14">
        <f t="shared" ref="J60:J103" si="2">D60-I60</f>
        <v>32719.379999999888</v>
      </c>
      <c r="K60" s="14">
        <f t="shared" si="1"/>
        <v>32719.379999999888</v>
      </c>
    </row>
    <row r="61" spans="1:11" ht="21.75" x14ac:dyDescent="0.25">
      <c r="A61" s="7" t="s">
        <v>520</v>
      </c>
      <c r="B61" s="2" t="s">
        <v>1</v>
      </c>
      <c r="C61" s="15" t="s">
        <v>564</v>
      </c>
      <c r="D61" s="14">
        <v>165000</v>
      </c>
      <c r="E61" s="14">
        <v>165000</v>
      </c>
      <c r="F61" s="14">
        <v>165000</v>
      </c>
      <c r="G61" s="14"/>
      <c r="H61" s="11"/>
      <c r="I61" s="14">
        <v>165000</v>
      </c>
      <c r="J61" s="14">
        <f t="shared" si="2"/>
        <v>0</v>
      </c>
      <c r="K61" s="14">
        <f t="shared" si="1"/>
        <v>0</v>
      </c>
    </row>
    <row r="62" spans="1:11" ht="21.75" x14ac:dyDescent="0.25">
      <c r="A62" s="7" t="s">
        <v>565</v>
      </c>
      <c r="B62" s="2" t="s">
        <v>1</v>
      </c>
      <c r="C62" s="15" t="s">
        <v>566</v>
      </c>
      <c r="D62" s="14">
        <v>68000</v>
      </c>
      <c r="E62" s="14">
        <v>68000</v>
      </c>
      <c r="F62" s="14">
        <v>40000</v>
      </c>
      <c r="G62" s="14"/>
      <c r="H62" s="11"/>
      <c r="I62" s="14">
        <v>40000</v>
      </c>
      <c r="J62" s="14">
        <f t="shared" si="2"/>
        <v>28000</v>
      </c>
      <c r="K62" s="14">
        <f t="shared" si="1"/>
        <v>28000</v>
      </c>
    </row>
    <row r="63" spans="1:11" ht="32.25" x14ac:dyDescent="0.25">
      <c r="A63" s="7" t="s">
        <v>567</v>
      </c>
      <c r="B63" s="2" t="s">
        <v>1</v>
      </c>
      <c r="C63" s="15" t="s">
        <v>568</v>
      </c>
      <c r="D63" s="14">
        <v>13000</v>
      </c>
      <c r="E63" s="14">
        <v>13000</v>
      </c>
      <c r="F63" s="11" t="s">
        <v>294</v>
      </c>
      <c r="G63" s="11"/>
      <c r="H63" s="11"/>
      <c r="I63" s="11">
        <v>0</v>
      </c>
      <c r="J63" s="14">
        <f t="shared" si="2"/>
        <v>13000</v>
      </c>
      <c r="K63" s="14">
        <f t="shared" si="1"/>
        <v>13000</v>
      </c>
    </row>
    <row r="64" spans="1:11" x14ac:dyDescent="0.25">
      <c r="A64" s="7" t="s">
        <v>569</v>
      </c>
      <c r="B64" s="2" t="s">
        <v>1</v>
      </c>
      <c r="C64" s="15" t="s">
        <v>570</v>
      </c>
      <c r="D64" s="14">
        <v>55000</v>
      </c>
      <c r="E64" s="14">
        <v>55000</v>
      </c>
      <c r="F64" s="14">
        <v>40000</v>
      </c>
      <c r="G64" s="14"/>
      <c r="H64" s="11"/>
      <c r="I64" s="14">
        <v>40000</v>
      </c>
      <c r="J64" s="14">
        <f t="shared" si="2"/>
        <v>15000</v>
      </c>
      <c r="K64" s="14">
        <f t="shared" si="1"/>
        <v>15000</v>
      </c>
    </row>
    <row r="65" spans="1:11" ht="42.75" x14ac:dyDescent="0.25">
      <c r="A65" s="7" t="s">
        <v>571</v>
      </c>
      <c r="B65" s="2" t="s">
        <v>1</v>
      </c>
      <c r="C65" s="15" t="s">
        <v>572</v>
      </c>
      <c r="D65" s="14">
        <v>3500000</v>
      </c>
      <c r="E65" s="14">
        <v>3500000</v>
      </c>
      <c r="F65" s="11" t="s">
        <v>294</v>
      </c>
      <c r="G65" s="11"/>
      <c r="H65" s="11"/>
      <c r="I65" s="11">
        <v>0</v>
      </c>
      <c r="J65" s="14">
        <f t="shared" si="2"/>
        <v>3500000</v>
      </c>
      <c r="K65" s="14">
        <f t="shared" si="1"/>
        <v>3500000</v>
      </c>
    </row>
    <row r="66" spans="1:11" x14ac:dyDescent="0.25">
      <c r="A66" s="7" t="s">
        <v>573</v>
      </c>
      <c r="B66" s="2" t="s">
        <v>1</v>
      </c>
      <c r="C66" s="15" t="s">
        <v>574</v>
      </c>
      <c r="D66" s="14">
        <v>3500000</v>
      </c>
      <c r="E66" s="14">
        <v>3500000</v>
      </c>
      <c r="F66" s="11" t="s">
        <v>294</v>
      </c>
      <c r="G66" s="11"/>
      <c r="H66" s="11"/>
      <c r="I66" s="11">
        <v>0</v>
      </c>
      <c r="J66" s="14">
        <f t="shared" si="2"/>
        <v>3500000</v>
      </c>
      <c r="K66" s="14">
        <f t="shared" si="1"/>
        <v>3500000</v>
      </c>
    </row>
    <row r="67" spans="1:11" ht="63.75" x14ac:dyDescent="0.25">
      <c r="A67" s="7" t="s">
        <v>575</v>
      </c>
      <c r="B67" s="2" t="s">
        <v>1</v>
      </c>
      <c r="C67" s="15" t="s">
        <v>576</v>
      </c>
      <c r="D67" s="14">
        <v>3500000</v>
      </c>
      <c r="E67" s="14">
        <v>3500000</v>
      </c>
      <c r="F67" s="11" t="s">
        <v>294</v>
      </c>
      <c r="G67" s="11"/>
      <c r="H67" s="11"/>
      <c r="I67" s="11">
        <v>0</v>
      </c>
      <c r="J67" s="14">
        <f t="shared" si="2"/>
        <v>3500000</v>
      </c>
      <c r="K67" s="14">
        <f t="shared" si="1"/>
        <v>3500000</v>
      </c>
    </row>
    <row r="68" spans="1:11" ht="21.75" x14ac:dyDescent="0.25">
      <c r="A68" s="7" t="s">
        <v>522</v>
      </c>
      <c r="B68" s="2" t="s">
        <v>1</v>
      </c>
      <c r="C68" s="15" t="s">
        <v>577</v>
      </c>
      <c r="D68" s="14">
        <v>86216</v>
      </c>
      <c r="E68" s="14">
        <v>86216</v>
      </c>
      <c r="F68" s="14">
        <v>65534</v>
      </c>
      <c r="G68" s="14"/>
      <c r="H68" s="14"/>
      <c r="I68" s="14">
        <v>65534</v>
      </c>
      <c r="J68" s="14">
        <f t="shared" si="2"/>
        <v>20682</v>
      </c>
      <c r="K68" s="14">
        <f t="shared" si="1"/>
        <v>20682</v>
      </c>
    </row>
    <row r="69" spans="1:11" x14ac:dyDescent="0.25">
      <c r="A69" s="7" t="s">
        <v>578</v>
      </c>
      <c r="B69" s="2" t="s">
        <v>1</v>
      </c>
      <c r="C69" s="15" t="s">
        <v>579</v>
      </c>
      <c r="D69" s="14">
        <v>86216</v>
      </c>
      <c r="E69" s="14">
        <v>86216</v>
      </c>
      <c r="F69" s="14">
        <v>65534</v>
      </c>
      <c r="G69" s="14"/>
      <c r="H69" s="14"/>
      <c r="I69" s="14">
        <v>65534</v>
      </c>
      <c r="J69" s="14">
        <f t="shared" si="2"/>
        <v>20682</v>
      </c>
      <c r="K69" s="14">
        <f t="shared" si="1"/>
        <v>20682</v>
      </c>
    </row>
    <row r="70" spans="1:11" ht="53.25" x14ac:dyDescent="0.25">
      <c r="A70" s="7" t="s">
        <v>580</v>
      </c>
      <c r="B70" s="2" t="s">
        <v>1</v>
      </c>
      <c r="C70" s="15" t="s">
        <v>581</v>
      </c>
      <c r="D70" s="14">
        <v>581031.65</v>
      </c>
      <c r="E70" s="14">
        <v>581031.65</v>
      </c>
      <c r="F70" s="14">
        <v>581031.65</v>
      </c>
      <c r="G70" s="14"/>
      <c r="H70" s="11"/>
      <c r="I70" s="14">
        <v>581031.65</v>
      </c>
      <c r="J70" s="14">
        <f t="shared" si="2"/>
        <v>0</v>
      </c>
      <c r="K70" s="14">
        <f t="shared" ref="K70:K133" si="3">E70-I70</f>
        <v>0</v>
      </c>
    </row>
    <row r="71" spans="1:11" ht="116.25" x14ac:dyDescent="0.25">
      <c r="A71" s="7" t="s">
        <v>582</v>
      </c>
      <c r="B71" s="2" t="s">
        <v>1</v>
      </c>
      <c r="C71" s="15" t="s">
        <v>583</v>
      </c>
      <c r="D71" s="14">
        <v>581031.65</v>
      </c>
      <c r="E71" s="14">
        <v>581031.65</v>
      </c>
      <c r="F71" s="14">
        <v>581031.65</v>
      </c>
      <c r="G71" s="14"/>
      <c r="H71" s="11"/>
      <c r="I71" s="14">
        <v>581031.65</v>
      </c>
      <c r="J71" s="14">
        <f t="shared" si="2"/>
        <v>0</v>
      </c>
      <c r="K71" s="14">
        <f t="shared" si="3"/>
        <v>0</v>
      </c>
    </row>
    <row r="72" spans="1:11" ht="53.25" x14ac:dyDescent="0.25">
      <c r="A72" s="7" t="s">
        <v>584</v>
      </c>
      <c r="B72" s="2" t="s">
        <v>1</v>
      </c>
      <c r="C72" s="15" t="s">
        <v>585</v>
      </c>
      <c r="D72" s="14">
        <v>60000</v>
      </c>
      <c r="E72" s="14">
        <v>60000</v>
      </c>
      <c r="F72" s="14">
        <v>60000</v>
      </c>
      <c r="G72" s="14"/>
      <c r="H72" s="11"/>
      <c r="I72" s="14">
        <v>60000</v>
      </c>
      <c r="J72" s="14">
        <f t="shared" si="2"/>
        <v>0</v>
      </c>
      <c r="K72" s="14">
        <f t="shared" si="3"/>
        <v>0</v>
      </c>
    </row>
    <row r="73" spans="1:11" ht="42.75" x14ac:dyDescent="0.25">
      <c r="A73" s="7" t="s">
        <v>586</v>
      </c>
      <c r="B73" s="2" t="s">
        <v>1</v>
      </c>
      <c r="C73" s="15" t="s">
        <v>587</v>
      </c>
      <c r="D73" s="14">
        <v>521031.65</v>
      </c>
      <c r="E73" s="14">
        <v>521031.65</v>
      </c>
      <c r="F73" s="14">
        <v>521031.65</v>
      </c>
      <c r="G73" s="14"/>
      <c r="H73" s="11"/>
      <c r="I73" s="14">
        <v>521031.65</v>
      </c>
      <c r="J73" s="14">
        <f t="shared" si="2"/>
        <v>0</v>
      </c>
      <c r="K73" s="14">
        <f t="shared" si="3"/>
        <v>0</v>
      </c>
    </row>
    <row r="74" spans="1:11" ht="21.75" x14ac:dyDescent="0.25">
      <c r="A74" s="7" t="s">
        <v>523</v>
      </c>
      <c r="B74" s="2" t="s">
        <v>1</v>
      </c>
      <c r="C74" s="15" t="s">
        <v>588</v>
      </c>
      <c r="D74" s="14">
        <v>1158654</v>
      </c>
      <c r="E74" s="14">
        <v>1158654</v>
      </c>
      <c r="F74" s="14">
        <v>1036686.95</v>
      </c>
      <c r="G74" s="14"/>
      <c r="H74" s="11"/>
      <c r="I74" s="14">
        <v>1036686.95</v>
      </c>
      <c r="J74" s="14">
        <f t="shared" si="2"/>
        <v>121967.05000000005</v>
      </c>
      <c r="K74" s="14">
        <f t="shared" si="3"/>
        <v>121967.05000000005</v>
      </c>
    </row>
    <row r="75" spans="1:11" ht="21.75" x14ac:dyDescent="0.25">
      <c r="A75" s="7" t="s">
        <v>525</v>
      </c>
      <c r="B75" s="2" t="s">
        <v>1</v>
      </c>
      <c r="C75" s="15" t="s">
        <v>589</v>
      </c>
      <c r="D75" s="14">
        <v>75590</v>
      </c>
      <c r="E75" s="14">
        <v>75590</v>
      </c>
      <c r="F75" s="14">
        <v>58090</v>
      </c>
      <c r="G75" s="14"/>
      <c r="H75" s="11"/>
      <c r="I75" s="14">
        <v>58090</v>
      </c>
      <c r="J75" s="14">
        <f t="shared" si="2"/>
        <v>17500</v>
      </c>
      <c r="K75" s="14">
        <f t="shared" si="3"/>
        <v>17500</v>
      </c>
    </row>
    <row r="76" spans="1:11" ht="63.75" x14ac:dyDescent="0.25">
      <c r="A76" s="7" t="s">
        <v>526</v>
      </c>
      <c r="B76" s="2" t="s">
        <v>1</v>
      </c>
      <c r="C76" s="15" t="s">
        <v>590</v>
      </c>
      <c r="D76" s="14">
        <v>75590</v>
      </c>
      <c r="E76" s="14">
        <v>75590</v>
      </c>
      <c r="F76" s="14">
        <v>58090</v>
      </c>
      <c r="G76" s="14"/>
      <c r="H76" s="11"/>
      <c r="I76" s="14">
        <v>58090</v>
      </c>
      <c r="J76" s="14">
        <f t="shared" si="2"/>
        <v>17500</v>
      </c>
      <c r="K76" s="14">
        <f t="shared" si="3"/>
        <v>17500</v>
      </c>
    </row>
    <row r="77" spans="1:11" ht="21.75" x14ac:dyDescent="0.25">
      <c r="A77" s="7" t="s">
        <v>527</v>
      </c>
      <c r="B77" s="2" t="s">
        <v>1</v>
      </c>
      <c r="C77" s="15" t="s">
        <v>591</v>
      </c>
      <c r="D77" s="14">
        <v>1083064</v>
      </c>
      <c r="E77" s="14">
        <v>1083064</v>
      </c>
      <c r="F77" s="14">
        <v>978596.95</v>
      </c>
      <c r="G77" s="14"/>
      <c r="H77" s="11"/>
      <c r="I77" s="14">
        <v>978596.95</v>
      </c>
      <c r="J77" s="14">
        <f t="shared" si="2"/>
        <v>104467.05000000005</v>
      </c>
      <c r="K77" s="14">
        <f t="shared" si="3"/>
        <v>104467.05000000005</v>
      </c>
    </row>
    <row r="78" spans="1:11" ht="32.25" x14ac:dyDescent="0.25">
      <c r="A78" s="7" t="s">
        <v>592</v>
      </c>
      <c r="B78" s="2" t="s">
        <v>1</v>
      </c>
      <c r="C78" s="15" t="s">
        <v>593</v>
      </c>
      <c r="D78" s="14">
        <v>22000</v>
      </c>
      <c r="E78" s="14">
        <v>22000</v>
      </c>
      <c r="F78" s="14">
        <v>16100</v>
      </c>
      <c r="G78" s="14"/>
      <c r="H78" s="11"/>
      <c r="I78" s="14">
        <v>16100</v>
      </c>
      <c r="J78" s="14">
        <f t="shared" si="2"/>
        <v>5900</v>
      </c>
      <c r="K78" s="14">
        <f t="shared" si="3"/>
        <v>5900</v>
      </c>
    </row>
    <row r="79" spans="1:11" ht="21.75" x14ac:dyDescent="0.25">
      <c r="A79" s="7" t="s">
        <v>528</v>
      </c>
      <c r="B79" s="2" t="s">
        <v>1</v>
      </c>
      <c r="C79" s="15" t="s">
        <v>594</v>
      </c>
      <c r="D79" s="14">
        <v>21154</v>
      </c>
      <c r="E79" s="14">
        <v>21154</v>
      </c>
      <c r="F79" s="14">
        <v>17436.599999999999</v>
      </c>
      <c r="G79" s="14"/>
      <c r="H79" s="11"/>
      <c r="I79" s="14">
        <v>17436.599999999999</v>
      </c>
      <c r="J79" s="14">
        <f t="shared" si="2"/>
        <v>3717.4000000000015</v>
      </c>
      <c r="K79" s="14">
        <f t="shared" si="3"/>
        <v>3717.4000000000015</v>
      </c>
    </row>
    <row r="80" spans="1:11" x14ac:dyDescent="0.25">
      <c r="A80" s="7" t="s">
        <v>529</v>
      </c>
      <c r="B80" s="2" t="s">
        <v>1</v>
      </c>
      <c r="C80" s="15" t="s">
        <v>595</v>
      </c>
      <c r="D80" s="14">
        <v>1039910</v>
      </c>
      <c r="E80" s="14">
        <v>1039910</v>
      </c>
      <c r="F80" s="14">
        <v>945060.35</v>
      </c>
      <c r="G80" s="14"/>
      <c r="H80" s="11"/>
      <c r="I80" s="14">
        <v>945060.35</v>
      </c>
      <c r="J80" s="14">
        <f t="shared" si="2"/>
        <v>94849.650000000023</v>
      </c>
      <c r="K80" s="14">
        <f t="shared" si="3"/>
        <v>94849.650000000023</v>
      </c>
    </row>
    <row r="81" spans="1:11" x14ac:dyDescent="0.25">
      <c r="A81" s="7" t="s">
        <v>596</v>
      </c>
      <c r="B81" s="2" t="s">
        <v>1</v>
      </c>
      <c r="C81" s="15" t="s">
        <v>597</v>
      </c>
      <c r="D81" s="14">
        <v>2451149.79</v>
      </c>
      <c r="E81" s="14">
        <v>2451149.79</v>
      </c>
      <c r="F81" s="14">
        <v>2446852.61</v>
      </c>
      <c r="G81" s="14"/>
      <c r="H81" s="14"/>
      <c r="I81" s="14">
        <v>2446852.61</v>
      </c>
      <c r="J81" s="14">
        <f t="shared" si="2"/>
        <v>4297.1800000001676</v>
      </c>
      <c r="K81" s="14">
        <f t="shared" si="3"/>
        <v>4297.1800000001676</v>
      </c>
    </row>
    <row r="82" spans="1:11" ht="21.75" x14ac:dyDescent="0.25">
      <c r="A82" s="7" t="s">
        <v>598</v>
      </c>
      <c r="B82" s="2" t="s">
        <v>1</v>
      </c>
      <c r="C82" s="15" t="s">
        <v>599</v>
      </c>
      <c r="D82" s="14">
        <v>2451149.79</v>
      </c>
      <c r="E82" s="14">
        <v>2451149.79</v>
      </c>
      <c r="F82" s="14">
        <v>2446852.61</v>
      </c>
      <c r="G82" s="14"/>
      <c r="H82" s="14"/>
      <c r="I82" s="14">
        <v>2446852.61</v>
      </c>
      <c r="J82" s="14">
        <f t="shared" si="2"/>
        <v>4297.1800000001676</v>
      </c>
      <c r="K82" s="14">
        <f t="shared" si="3"/>
        <v>4297.1800000001676</v>
      </c>
    </row>
    <row r="83" spans="1:11" ht="21.75" x14ac:dyDescent="0.25">
      <c r="A83" s="7" t="s">
        <v>522</v>
      </c>
      <c r="B83" s="2" t="s">
        <v>1</v>
      </c>
      <c r="C83" s="15" t="s">
        <v>600</v>
      </c>
      <c r="D83" s="14">
        <v>2451149.79</v>
      </c>
      <c r="E83" s="14">
        <v>2451149.79</v>
      </c>
      <c r="F83" s="14">
        <v>2446852.61</v>
      </c>
      <c r="G83" s="14"/>
      <c r="H83" s="14"/>
      <c r="I83" s="14">
        <v>2446852.61</v>
      </c>
      <c r="J83" s="14">
        <f t="shared" si="2"/>
        <v>4297.1800000001676</v>
      </c>
      <c r="K83" s="14">
        <f t="shared" si="3"/>
        <v>4297.1800000001676</v>
      </c>
    </row>
    <row r="84" spans="1:11" x14ac:dyDescent="0.25">
      <c r="A84" s="7" t="s">
        <v>578</v>
      </c>
      <c r="B84" s="2" t="s">
        <v>1</v>
      </c>
      <c r="C84" s="15" t="s">
        <v>601</v>
      </c>
      <c r="D84" s="14">
        <v>2451149.79</v>
      </c>
      <c r="E84" s="14">
        <v>2451149.79</v>
      </c>
      <c r="F84" s="14">
        <v>2446852.61</v>
      </c>
      <c r="G84" s="14"/>
      <c r="H84" s="14"/>
      <c r="I84" s="14">
        <v>2446852.61</v>
      </c>
      <c r="J84" s="14">
        <f t="shared" si="2"/>
        <v>4297.1800000001676</v>
      </c>
      <c r="K84" s="14">
        <f t="shared" si="3"/>
        <v>4297.1800000001676</v>
      </c>
    </row>
    <row r="85" spans="1:11" ht="42.75" x14ac:dyDescent="0.25">
      <c r="A85" s="7" t="s">
        <v>602</v>
      </c>
      <c r="B85" s="2" t="s">
        <v>1</v>
      </c>
      <c r="C85" s="15" t="s">
        <v>603</v>
      </c>
      <c r="D85" s="14">
        <v>8151143.0999999996</v>
      </c>
      <c r="E85" s="14">
        <v>8151143.0999999996</v>
      </c>
      <c r="F85" s="14">
        <v>8135767.4699999997</v>
      </c>
      <c r="G85" s="14"/>
      <c r="H85" s="14"/>
      <c r="I85" s="14">
        <v>8135767.4699999997</v>
      </c>
      <c r="J85" s="14">
        <f t="shared" si="2"/>
        <v>15375.629999999888</v>
      </c>
      <c r="K85" s="14">
        <f t="shared" si="3"/>
        <v>15375.629999999888</v>
      </c>
    </row>
    <row r="86" spans="1:11" ht="63.75" x14ac:dyDescent="0.25">
      <c r="A86" s="7" t="s">
        <v>604</v>
      </c>
      <c r="B86" s="2" t="s">
        <v>1</v>
      </c>
      <c r="C86" s="15" t="s">
        <v>605</v>
      </c>
      <c r="D86" s="14">
        <v>8038943.0999999996</v>
      </c>
      <c r="E86" s="14">
        <v>8038943.0999999996</v>
      </c>
      <c r="F86" s="14">
        <v>8023567.4699999997</v>
      </c>
      <c r="G86" s="14"/>
      <c r="H86" s="14"/>
      <c r="I86" s="14">
        <v>8023567.4699999997</v>
      </c>
      <c r="J86" s="14">
        <f t="shared" si="2"/>
        <v>15375.629999999888</v>
      </c>
      <c r="K86" s="14">
        <f t="shared" si="3"/>
        <v>15375.629999999888</v>
      </c>
    </row>
    <row r="87" spans="1:11" ht="116.25" x14ac:dyDescent="0.25">
      <c r="A87" s="7" t="s">
        <v>486</v>
      </c>
      <c r="B87" s="2" t="s">
        <v>1</v>
      </c>
      <c r="C87" s="15" t="s">
        <v>606</v>
      </c>
      <c r="D87" s="14">
        <v>4342605</v>
      </c>
      <c r="E87" s="14">
        <v>4342605</v>
      </c>
      <c r="F87" s="14">
        <v>4330204.72</v>
      </c>
      <c r="G87" s="14"/>
      <c r="H87" s="11"/>
      <c r="I87" s="14">
        <v>4330204.72</v>
      </c>
      <c r="J87" s="14">
        <f t="shared" si="2"/>
        <v>12400.280000000261</v>
      </c>
      <c r="K87" s="14">
        <f t="shared" si="3"/>
        <v>12400.280000000261</v>
      </c>
    </row>
    <row r="88" spans="1:11" ht="32.25" x14ac:dyDescent="0.25">
      <c r="A88" s="7" t="s">
        <v>549</v>
      </c>
      <c r="B88" s="2" t="s">
        <v>1</v>
      </c>
      <c r="C88" s="15" t="s">
        <v>607</v>
      </c>
      <c r="D88" s="14">
        <v>4342605</v>
      </c>
      <c r="E88" s="14">
        <v>4342605</v>
      </c>
      <c r="F88" s="14">
        <v>4330204.72</v>
      </c>
      <c r="G88" s="14"/>
      <c r="H88" s="11"/>
      <c r="I88" s="14">
        <v>4330204.72</v>
      </c>
      <c r="J88" s="14">
        <f t="shared" si="2"/>
        <v>12400.280000000261</v>
      </c>
      <c r="K88" s="14">
        <f t="shared" si="3"/>
        <v>12400.280000000261</v>
      </c>
    </row>
    <row r="89" spans="1:11" ht="21.75" x14ac:dyDescent="0.25">
      <c r="A89" s="7" t="s">
        <v>551</v>
      </c>
      <c r="B89" s="2" t="s">
        <v>1</v>
      </c>
      <c r="C89" s="15" t="s">
        <v>608</v>
      </c>
      <c r="D89" s="14">
        <v>3335331</v>
      </c>
      <c r="E89" s="14">
        <v>3335331</v>
      </c>
      <c r="F89" s="14">
        <v>3335330.67</v>
      </c>
      <c r="G89" s="14"/>
      <c r="H89" s="11"/>
      <c r="I89" s="14">
        <v>3335330.67</v>
      </c>
      <c r="J89" s="14">
        <f t="shared" si="2"/>
        <v>0.33000000007450581</v>
      </c>
      <c r="K89" s="14">
        <f t="shared" si="3"/>
        <v>0.33000000007450581</v>
      </c>
    </row>
    <row r="90" spans="1:11" ht="63.75" x14ac:dyDescent="0.25">
      <c r="A90" s="7" t="s">
        <v>555</v>
      </c>
      <c r="B90" s="2" t="s">
        <v>1</v>
      </c>
      <c r="C90" s="15" t="s">
        <v>609</v>
      </c>
      <c r="D90" s="14">
        <v>1007274</v>
      </c>
      <c r="E90" s="14">
        <v>1007274</v>
      </c>
      <c r="F90" s="14">
        <v>994874.05</v>
      </c>
      <c r="G90" s="14"/>
      <c r="H90" s="11"/>
      <c r="I90" s="14">
        <v>994874.05</v>
      </c>
      <c r="J90" s="14">
        <f t="shared" si="2"/>
        <v>12399.949999999953</v>
      </c>
      <c r="K90" s="14">
        <f t="shared" si="3"/>
        <v>12399.949999999953</v>
      </c>
    </row>
    <row r="91" spans="1:11" ht="42.75" x14ac:dyDescent="0.25">
      <c r="A91" s="7" t="s">
        <v>504</v>
      </c>
      <c r="B91" s="2" t="s">
        <v>1</v>
      </c>
      <c r="C91" s="15" t="s">
        <v>610</v>
      </c>
      <c r="D91" s="14">
        <v>964482</v>
      </c>
      <c r="E91" s="14">
        <v>964482</v>
      </c>
      <c r="F91" s="14">
        <v>961506.65</v>
      </c>
      <c r="G91" s="14"/>
      <c r="H91" s="11"/>
      <c r="I91" s="14">
        <v>961506.65</v>
      </c>
      <c r="J91" s="14">
        <f t="shared" si="2"/>
        <v>2975.3499999999767</v>
      </c>
      <c r="K91" s="14">
        <f t="shared" si="3"/>
        <v>2975.3499999999767</v>
      </c>
    </row>
    <row r="92" spans="1:11" ht="53.25" x14ac:dyDescent="0.25">
      <c r="A92" s="7" t="s">
        <v>506</v>
      </c>
      <c r="B92" s="2" t="s">
        <v>1</v>
      </c>
      <c r="C92" s="15" t="s">
        <v>611</v>
      </c>
      <c r="D92" s="14">
        <v>964482</v>
      </c>
      <c r="E92" s="14">
        <v>964482</v>
      </c>
      <c r="F92" s="14">
        <v>961506.65</v>
      </c>
      <c r="G92" s="14"/>
      <c r="H92" s="11"/>
      <c r="I92" s="14">
        <v>961506.65</v>
      </c>
      <c r="J92" s="14">
        <f t="shared" si="2"/>
        <v>2975.3499999999767</v>
      </c>
      <c r="K92" s="14">
        <f t="shared" si="3"/>
        <v>2975.3499999999767</v>
      </c>
    </row>
    <row r="93" spans="1:11" ht="21.75" x14ac:dyDescent="0.25">
      <c r="A93" s="7" t="s">
        <v>508</v>
      </c>
      <c r="B93" s="2" t="s">
        <v>1</v>
      </c>
      <c r="C93" s="15" t="s">
        <v>612</v>
      </c>
      <c r="D93" s="14">
        <v>964482</v>
      </c>
      <c r="E93" s="14">
        <v>964482</v>
      </c>
      <c r="F93" s="14">
        <v>961506.65</v>
      </c>
      <c r="G93" s="14"/>
      <c r="H93" s="11"/>
      <c r="I93" s="14">
        <v>961506.65</v>
      </c>
      <c r="J93" s="14">
        <f t="shared" si="2"/>
        <v>2975.3499999999767</v>
      </c>
      <c r="K93" s="14">
        <f t="shared" si="3"/>
        <v>2975.3499999999767</v>
      </c>
    </row>
    <row r="94" spans="1:11" ht="21.75" x14ac:dyDescent="0.25">
      <c r="A94" s="7" t="s">
        <v>522</v>
      </c>
      <c r="B94" s="2" t="s">
        <v>1</v>
      </c>
      <c r="C94" s="15" t="s">
        <v>613</v>
      </c>
      <c r="D94" s="14">
        <v>2731856.1</v>
      </c>
      <c r="E94" s="14">
        <v>2731856.1</v>
      </c>
      <c r="F94" s="14">
        <v>2731856.1</v>
      </c>
      <c r="G94" s="14"/>
      <c r="H94" s="14"/>
      <c r="I94" s="14">
        <v>2731856.1</v>
      </c>
      <c r="J94" s="14">
        <f t="shared" si="2"/>
        <v>0</v>
      </c>
      <c r="K94" s="14">
        <f t="shared" si="3"/>
        <v>0</v>
      </c>
    </row>
    <row r="95" spans="1:11" ht="21.75" x14ac:dyDescent="0.25">
      <c r="A95" s="7" t="s">
        <v>421</v>
      </c>
      <c r="B95" s="2" t="s">
        <v>1</v>
      </c>
      <c r="C95" s="15" t="s">
        <v>614</v>
      </c>
      <c r="D95" s="14">
        <v>2731856.1</v>
      </c>
      <c r="E95" s="14">
        <v>2731856.1</v>
      </c>
      <c r="F95" s="14">
        <v>2731856.1</v>
      </c>
      <c r="G95" s="14"/>
      <c r="H95" s="14"/>
      <c r="I95" s="14">
        <v>2731856.1</v>
      </c>
      <c r="J95" s="14">
        <f t="shared" si="2"/>
        <v>0</v>
      </c>
      <c r="K95" s="14">
        <f t="shared" si="3"/>
        <v>0</v>
      </c>
    </row>
    <row r="96" spans="1:11" ht="53.25" x14ac:dyDescent="0.25">
      <c r="A96" s="7" t="s">
        <v>615</v>
      </c>
      <c r="B96" s="2" t="s">
        <v>1</v>
      </c>
      <c r="C96" s="15" t="s">
        <v>616</v>
      </c>
      <c r="D96" s="14">
        <v>112200</v>
      </c>
      <c r="E96" s="14">
        <v>112200</v>
      </c>
      <c r="F96" s="14">
        <v>112200</v>
      </c>
      <c r="G96" s="14"/>
      <c r="H96" s="11"/>
      <c r="I96" s="14">
        <v>112200</v>
      </c>
      <c r="J96" s="14">
        <f t="shared" si="2"/>
        <v>0</v>
      </c>
      <c r="K96" s="14">
        <f t="shared" si="3"/>
        <v>0</v>
      </c>
    </row>
    <row r="97" spans="1:11" ht="21.75" x14ac:dyDescent="0.25">
      <c r="A97" s="7" t="s">
        <v>565</v>
      </c>
      <c r="B97" s="2" t="s">
        <v>1</v>
      </c>
      <c r="C97" s="15" t="s">
        <v>617</v>
      </c>
      <c r="D97" s="14">
        <v>18200</v>
      </c>
      <c r="E97" s="14">
        <v>18200</v>
      </c>
      <c r="F97" s="14">
        <v>18200</v>
      </c>
      <c r="G97" s="14"/>
      <c r="H97" s="11"/>
      <c r="I97" s="14">
        <v>18200</v>
      </c>
      <c r="J97" s="14">
        <f t="shared" si="2"/>
        <v>0</v>
      </c>
      <c r="K97" s="14">
        <f t="shared" si="3"/>
        <v>0</v>
      </c>
    </row>
    <row r="98" spans="1:11" x14ac:dyDescent="0.25">
      <c r="A98" s="7" t="s">
        <v>569</v>
      </c>
      <c r="B98" s="2" t="s">
        <v>1</v>
      </c>
      <c r="C98" s="15" t="s">
        <v>618</v>
      </c>
      <c r="D98" s="14">
        <v>18200</v>
      </c>
      <c r="E98" s="14">
        <v>18200</v>
      </c>
      <c r="F98" s="14">
        <v>18200</v>
      </c>
      <c r="G98" s="14"/>
      <c r="H98" s="11"/>
      <c r="I98" s="14">
        <v>18200</v>
      </c>
      <c r="J98" s="14">
        <f t="shared" si="2"/>
        <v>0</v>
      </c>
      <c r="K98" s="14">
        <f t="shared" si="3"/>
        <v>0</v>
      </c>
    </row>
    <row r="99" spans="1:11" ht="53.25" x14ac:dyDescent="0.25">
      <c r="A99" s="7" t="s">
        <v>580</v>
      </c>
      <c r="B99" s="2" t="s">
        <v>1</v>
      </c>
      <c r="C99" s="15" t="s">
        <v>619</v>
      </c>
      <c r="D99" s="14">
        <v>94000</v>
      </c>
      <c r="E99" s="14">
        <v>94000</v>
      </c>
      <c r="F99" s="14">
        <v>94000</v>
      </c>
      <c r="G99" s="14"/>
      <c r="H99" s="11"/>
      <c r="I99" s="14">
        <v>94000</v>
      </c>
      <c r="J99" s="14">
        <f t="shared" si="2"/>
        <v>0</v>
      </c>
      <c r="K99" s="14">
        <f t="shared" si="3"/>
        <v>0</v>
      </c>
    </row>
    <row r="100" spans="1:11" ht="21.75" x14ac:dyDescent="0.25">
      <c r="A100" s="7" t="s">
        <v>620</v>
      </c>
      <c r="B100" s="2" t="s">
        <v>1</v>
      </c>
      <c r="C100" s="15" t="s">
        <v>621</v>
      </c>
      <c r="D100" s="14">
        <v>94000</v>
      </c>
      <c r="E100" s="14">
        <v>94000</v>
      </c>
      <c r="F100" s="14">
        <v>94000</v>
      </c>
      <c r="G100" s="14"/>
      <c r="H100" s="11"/>
      <c r="I100" s="14">
        <v>94000</v>
      </c>
      <c r="J100" s="14">
        <f t="shared" si="2"/>
        <v>0</v>
      </c>
      <c r="K100" s="14">
        <f t="shared" si="3"/>
        <v>0</v>
      </c>
    </row>
    <row r="101" spans="1:11" ht="32.25" x14ac:dyDescent="0.25">
      <c r="A101" s="7" t="s">
        <v>622</v>
      </c>
      <c r="B101" s="2" t="s">
        <v>1</v>
      </c>
      <c r="C101" s="15" t="s">
        <v>623</v>
      </c>
      <c r="D101" s="14">
        <v>94000</v>
      </c>
      <c r="E101" s="14">
        <v>94000</v>
      </c>
      <c r="F101" s="14">
        <v>94000</v>
      </c>
      <c r="G101" s="14"/>
      <c r="H101" s="11"/>
      <c r="I101" s="14">
        <v>94000</v>
      </c>
      <c r="J101" s="14">
        <f t="shared" si="2"/>
        <v>0</v>
      </c>
      <c r="K101" s="14">
        <f t="shared" si="3"/>
        <v>0</v>
      </c>
    </row>
    <row r="102" spans="1:11" x14ac:dyDescent="0.25">
      <c r="A102" s="7" t="s">
        <v>624</v>
      </c>
      <c r="B102" s="2" t="s">
        <v>1</v>
      </c>
      <c r="C102" s="15" t="s">
        <v>625</v>
      </c>
      <c r="D102" s="14">
        <v>44582758.579999998</v>
      </c>
      <c r="E102" s="14">
        <v>44582758.579999998</v>
      </c>
      <c r="F102" s="14">
        <v>44092021.119999997</v>
      </c>
      <c r="G102" s="14"/>
      <c r="H102" s="14"/>
      <c r="I102" s="14">
        <v>44092021.119999997</v>
      </c>
      <c r="J102" s="14">
        <f t="shared" si="2"/>
        <v>490737.46000000089</v>
      </c>
      <c r="K102" s="14">
        <f t="shared" si="3"/>
        <v>490737.46000000089</v>
      </c>
    </row>
    <row r="103" spans="1:11" ht="21.75" x14ac:dyDescent="0.25">
      <c r="A103" s="7" t="s">
        <v>626</v>
      </c>
      <c r="B103" s="2" t="s">
        <v>1</v>
      </c>
      <c r="C103" s="15" t="s">
        <v>627</v>
      </c>
      <c r="D103" s="14">
        <v>4425174</v>
      </c>
      <c r="E103" s="14">
        <v>4425174</v>
      </c>
      <c r="F103" s="14">
        <v>4417217.8899999997</v>
      </c>
      <c r="G103" s="14"/>
      <c r="H103" s="11"/>
      <c r="I103" s="14">
        <v>4417217.8899999997</v>
      </c>
      <c r="J103" s="14">
        <f t="shared" si="2"/>
        <v>7956.1100000003353</v>
      </c>
      <c r="K103" s="14">
        <f t="shared" si="3"/>
        <v>7956.1100000003353</v>
      </c>
    </row>
    <row r="104" spans="1:11" ht="116.25" x14ac:dyDescent="0.25">
      <c r="A104" s="7" t="s">
        <v>486</v>
      </c>
      <c r="B104" s="2" t="s">
        <v>1</v>
      </c>
      <c r="C104" s="15" t="s">
        <v>628</v>
      </c>
      <c r="D104" s="14">
        <v>3985140</v>
      </c>
      <c r="E104" s="14">
        <v>3985140</v>
      </c>
      <c r="F104" s="14">
        <v>3977183.89</v>
      </c>
      <c r="G104" s="14"/>
      <c r="H104" s="11"/>
      <c r="I104" s="14">
        <v>3977183.89</v>
      </c>
      <c r="J104" s="14">
        <f t="shared" ref="J104:J158" si="4">D104-I104</f>
        <v>7956.1099999998696</v>
      </c>
      <c r="K104" s="14">
        <f t="shared" si="3"/>
        <v>7956.1099999998696</v>
      </c>
    </row>
    <row r="105" spans="1:11" ht="42.75" x14ac:dyDescent="0.25">
      <c r="A105" s="7" t="s">
        <v>488</v>
      </c>
      <c r="B105" s="2" t="s">
        <v>1</v>
      </c>
      <c r="C105" s="15" t="s">
        <v>629</v>
      </c>
      <c r="D105" s="14">
        <v>3985140</v>
      </c>
      <c r="E105" s="14">
        <v>3985140</v>
      </c>
      <c r="F105" s="14">
        <v>3977183.89</v>
      </c>
      <c r="G105" s="14"/>
      <c r="H105" s="11"/>
      <c r="I105" s="14">
        <v>3977183.89</v>
      </c>
      <c r="J105" s="14">
        <f t="shared" si="4"/>
        <v>7956.1099999998696</v>
      </c>
      <c r="K105" s="14">
        <f t="shared" si="3"/>
        <v>7956.1099999998696</v>
      </c>
    </row>
    <row r="106" spans="1:11" ht="32.25" x14ac:dyDescent="0.25">
      <c r="A106" s="7" t="s">
        <v>490</v>
      </c>
      <c r="B106" s="2" t="s">
        <v>1</v>
      </c>
      <c r="C106" s="15" t="s">
        <v>630</v>
      </c>
      <c r="D106" s="14">
        <v>3043579</v>
      </c>
      <c r="E106" s="14">
        <v>3043579</v>
      </c>
      <c r="F106" s="14">
        <v>3043579</v>
      </c>
      <c r="G106" s="14"/>
      <c r="H106" s="11"/>
      <c r="I106" s="14">
        <v>3043579</v>
      </c>
      <c r="J106" s="14">
        <f t="shared" si="4"/>
        <v>0</v>
      </c>
      <c r="K106" s="14">
        <f t="shared" si="3"/>
        <v>0</v>
      </c>
    </row>
    <row r="107" spans="1:11" ht="53.25" x14ac:dyDescent="0.25">
      <c r="A107" s="7" t="s">
        <v>492</v>
      </c>
      <c r="B107" s="2" t="s">
        <v>1</v>
      </c>
      <c r="C107" s="15" t="s">
        <v>631</v>
      </c>
      <c r="D107" s="14">
        <v>22366</v>
      </c>
      <c r="E107" s="14">
        <v>22366</v>
      </c>
      <c r="F107" s="14">
        <v>22366</v>
      </c>
      <c r="G107" s="14"/>
      <c r="H107" s="11"/>
      <c r="I107" s="14">
        <v>22366</v>
      </c>
      <c r="J107" s="14">
        <f t="shared" si="4"/>
        <v>0</v>
      </c>
      <c r="K107" s="14">
        <f t="shared" si="3"/>
        <v>0</v>
      </c>
    </row>
    <row r="108" spans="1:11" ht="74.25" x14ac:dyDescent="0.25">
      <c r="A108" s="7" t="s">
        <v>493</v>
      </c>
      <c r="B108" s="2" t="s">
        <v>1</v>
      </c>
      <c r="C108" s="15" t="s">
        <v>632</v>
      </c>
      <c r="D108" s="14">
        <v>919195</v>
      </c>
      <c r="E108" s="14">
        <v>919195</v>
      </c>
      <c r="F108" s="14">
        <v>911238.89</v>
      </c>
      <c r="G108" s="14"/>
      <c r="H108" s="11"/>
      <c r="I108" s="14">
        <v>911238.89</v>
      </c>
      <c r="J108" s="14">
        <f t="shared" si="4"/>
        <v>7956.109999999986</v>
      </c>
      <c r="K108" s="14">
        <f t="shared" si="3"/>
        <v>7956.109999999986</v>
      </c>
    </row>
    <row r="109" spans="1:11" ht="42.75" x14ac:dyDescent="0.25">
      <c r="A109" s="7" t="s">
        <v>504</v>
      </c>
      <c r="B109" s="2" t="s">
        <v>1</v>
      </c>
      <c r="C109" s="15" t="s">
        <v>633</v>
      </c>
      <c r="D109" s="14">
        <v>340034</v>
      </c>
      <c r="E109" s="14">
        <v>340034</v>
      </c>
      <c r="F109" s="14">
        <v>340034</v>
      </c>
      <c r="G109" s="14"/>
      <c r="H109" s="11"/>
      <c r="I109" s="14">
        <v>340034</v>
      </c>
      <c r="J109" s="14">
        <f t="shared" si="4"/>
        <v>0</v>
      </c>
      <c r="K109" s="14">
        <f t="shared" si="3"/>
        <v>0</v>
      </c>
    </row>
    <row r="110" spans="1:11" ht="53.25" x14ac:dyDescent="0.25">
      <c r="A110" s="7" t="s">
        <v>506</v>
      </c>
      <c r="B110" s="2" t="s">
        <v>1</v>
      </c>
      <c r="C110" s="15" t="s">
        <v>634</v>
      </c>
      <c r="D110" s="14">
        <v>340034</v>
      </c>
      <c r="E110" s="14">
        <v>340034</v>
      </c>
      <c r="F110" s="14">
        <v>340034</v>
      </c>
      <c r="G110" s="14"/>
      <c r="H110" s="11"/>
      <c r="I110" s="14">
        <v>340034</v>
      </c>
      <c r="J110" s="14">
        <f t="shared" si="4"/>
        <v>0</v>
      </c>
      <c r="K110" s="14">
        <f t="shared" si="3"/>
        <v>0</v>
      </c>
    </row>
    <row r="111" spans="1:11" ht="21.75" x14ac:dyDescent="0.25">
      <c r="A111" s="7" t="s">
        <v>508</v>
      </c>
      <c r="B111" s="2" t="s">
        <v>1</v>
      </c>
      <c r="C111" s="15" t="s">
        <v>635</v>
      </c>
      <c r="D111" s="14">
        <v>304034</v>
      </c>
      <c r="E111" s="14">
        <v>304034</v>
      </c>
      <c r="F111" s="14">
        <v>304034</v>
      </c>
      <c r="G111" s="14"/>
      <c r="H111" s="11"/>
      <c r="I111" s="14">
        <v>304034</v>
      </c>
      <c r="J111" s="14">
        <f t="shared" si="4"/>
        <v>0</v>
      </c>
      <c r="K111" s="14">
        <f t="shared" si="3"/>
        <v>0</v>
      </c>
    </row>
    <row r="112" spans="1:11" ht="21.75" x14ac:dyDescent="0.25">
      <c r="A112" s="7" t="s">
        <v>520</v>
      </c>
      <c r="B112" s="2" t="s">
        <v>1</v>
      </c>
      <c r="C112" s="15" t="s">
        <v>636</v>
      </c>
      <c r="D112" s="14">
        <v>36000</v>
      </c>
      <c r="E112" s="14">
        <v>36000</v>
      </c>
      <c r="F112" s="14">
        <v>36000</v>
      </c>
      <c r="G112" s="14"/>
      <c r="H112" s="11"/>
      <c r="I112" s="14">
        <v>36000</v>
      </c>
      <c r="J112" s="14">
        <f t="shared" si="4"/>
        <v>0</v>
      </c>
      <c r="K112" s="14">
        <f t="shared" si="3"/>
        <v>0</v>
      </c>
    </row>
    <row r="113" spans="1:11" ht="21.75" x14ac:dyDescent="0.25">
      <c r="A113" s="7" t="s">
        <v>565</v>
      </c>
      <c r="B113" s="2" t="s">
        <v>1</v>
      </c>
      <c r="C113" s="15" t="s">
        <v>637</v>
      </c>
      <c r="D113" s="14">
        <v>100000</v>
      </c>
      <c r="E113" s="14">
        <v>100000</v>
      </c>
      <c r="F113" s="14">
        <v>100000</v>
      </c>
      <c r="G113" s="14"/>
      <c r="H113" s="11"/>
      <c r="I113" s="14">
        <v>100000</v>
      </c>
      <c r="J113" s="14">
        <f t="shared" si="4"/>
        <v>0</v>
      </c>
      <c r="K113" s="14">
        <f t="shared" si="3"/>
        <v>0</v>
      </c>
    </row>
    <row r="114" spans="1:11" x14ac:dyDescent="0.25">
      <c r="A114" s="7" t="s">
        <v>569</v>
      </c>
      <c r="B114" s="2" t="s">
        <v>1</v>
      </c>
      <c r="C114" s="15" t="s">
        <v>638</v>
      </c>
      <c r="D114" s="14">
        <v>100000</v>
      </c>
      <c r="E114" s="14">
        <v>100000</v>
      </c>
      <c r="F114" s="14">
        <v>100000</v>
      </c>
      <c r="G114" s="14"/>
      <c r="H114" s="11"/>
      <c r="I114" s="14">
        <v>100000</v>
      </c>
      <c r="J114" s="14">
        <f t="shared" si="4"/>
        <v>0</v>
      </c>
      <c r="K114" s="14">
        <f t="shared" si="3"/>
        <v>0</v>
      </c>
    </row>
    <row r="115" spans="1:11" x14ac:dyDescent="0.25">
      <c r="A115" s="7" t="s">
        <v>639</v>
      </c>
      <c r="B115" s="2" t="s">
        <v>1</v>
      </c>
      <c r="C115" s="15" t="s">
        <v>640</v>
      </c>
      <c r="D115" s="14">
        <v>619000</v>
      </c>
      <c r="E115" s="14">
        <v>619000</v>
      </c>
      <c r="F115" s="14">
        <v>584000</v>
      </c>
      <c r="G115" s="14"/>
      <c r="H115" s="11"/>
      <c r="I115" s="14">
        <v>584000</v>
      </c>
      <c r="J115" s="14">
        <f t="shared" si="4"/>
        <v>35000</v>
      </c>
      <c r="K115" s="14">
        <f t="shared" si="3"/>
        <v>35000</v>
      </c>
    </row>
    <row r="116" spans="1:11" ht="42.75" x14ac:dyDescent="0.25">
      <c r="A116" s="7" t="s">
        <v>504</v>
      </c>
      <c r="B116" s="2" t="s">
        <v>1</v>
      </c>
      <c r="C116" s="15" t="s">
        <v>641</v>
      </c>
      <c r="D116" s="14">
        <v>619000</v>
      </c>
      <c r="E116" s="14">
        <v>619000</v>
      </c>
      <c r="F116" s="14">
        <v>584000</v>
      </c>
      <c r="G116" s="14"/>
      <c r="H116" s="11"/>
      <c r="I116" s="14">
        <v>584000</v>
      </c>
      <c r="J116" s="14">
        <f t="shared" si="4"/>
        <v>35000</v>
      </c>
      <c r="K116" s="14">
        <f t="shared" si="3"/>
        <v>35000</v>
      </c>
    </row>
    <row r="117" spans="1:11" ht="53.25" x14ac:dyDescent="0.25">
      <c r="A117" s="7" t="s">
        <v>506</v>
      </c>
      <c r="B117" s="2" t="s">
        <v>1</v>
      </c>
      <c r="C117" s="15" t="s">
        <v>642</v>
      </c>
      <c r="D117" s="14">
        <v>619000</v>
      </c>
      <c r="E117" s="14">
        <v>619000</v>
      </c>
      <c r="F117" s="14">
        <v>584000</v>
      </c>
      <c r="G117" s="14"/>
      <c r="H117" s="11"/>
      <c r="I117" s="14">
        <v>584000</v>
      </c>
      <c r="J117" s="14">
        <f t="shared" si="4"/>
        <v>35000</v>
      </c>
      <c r="K117" s="14">
        <f t="shared" si="3"/>
        <v>35000</v>
      </c>
    </row>
    <row r="118" spans="1:11" ht="21.75" x14ac:dyDescent="0.25">
      <c r="A118" s="7" t="s">
        <v>508</v>
      </c>
      <c r="B118" s="2" t="s">
        <v>1</v>
      </c>
      <c r="C118" s="15" t="s">
        <v>643</v>
      </c>
      <c r="D118" s="14">
        <v>619000</v>
      </c>
      <c r="E118" s="14">
        <v>619000</v>
      </c>
      <c r="F118" s="14">
        <v>584000</v>
      </c>
      <c r="G118" s="14"/>
      <c r="H118" s="11"/>
      <c r="I118" s="14">
        <v>584000</v>
      </c>
      <c r="J118" s="14">
        <f t="shared" si="4"/>
        <v>35000</v>
      </c>
      <c r="K118" s="14">
        <f t="shared" si="3"/>
        <v>35000</v>
      </c>
    </row>
    <row r="119" spans="1:11" x14ac:dyDescent="0.25">
      <c r="A119" s="7" t="s">
        <v>644</v>
      </c>
      <c r="B119" s="2" t="s">
        <v>1</v>
      </c>
      <c r="C119" s="15" t="s">
        <v>645</v>
      </c>
      <c r="D119" s="14">
        <v>30903648.399999999</v>
      </c>
      <c r="E119" s="14">
        <v>30903648.399999999</v>
      </c>
      <c r="F119" s="14">
        <v>30679127.23</v>
      </c>
      <c r="G119" s="14"/>
      <c r="H119" s="11"/>
      <c r="I119" s="14">
        <v>30679127.23</v>
      </c>
      <c r="J119" s="14">
        <f t="shared" si="4"/>
        <v>224521.16999999806</v>
      </c>
      <c r="K119" s="14">
        <f t="shared" si="3"/>
        <v>224521.16999999806</v>
      </c>
    </row>
    <row r="120" spans="1:11" ht="42.75" x14ac:dyDescent="0.25">
      <c r="A120" s="7" t="s">
        <v>504</v>
      </c>
      <c r="B120" s="2" t="s">
        <v>1</v>
      </c>
      <c r="C120" s="15" t="s">
        <v>646</v>
      </c>
      <c r="D120" s="14">
        <v>11200</v>
      </c>
      <c r="E120" s="14">
        <v>11200</v>
      </c>
      <c r="F120" s="14">
        <v>11172</v>
      </c>
      <c r="G120" s="14"/>
      <c r="H120" s="11"/>
      <c r="I120" s="14">
        <v>11172</v>
      </c>
      <c r="J120" s="14">
        <f t="shared" si="4"/>
        <v>28</v>
      </c>
      <c r="K120" s="14">
        <f t="shared" si="3"/>
        <v>28</v>
      </c>
    </row>
    <row r="121" spans="1:11" ht="53.25" x14ac:dyDescent="0.25">
      <c r="A121" s="7" t="s">
        <v>506</v>
      </c>
      <c r="B121" s="2" t="s">
        <v>1</v>
      </c>
      <c r="C121" s="15" t="s">
        <v>647</v>
      </c>
      <c r="D121" s="14">
        <v>11200</v>
      </c>
      <c r="E121" s="14">
        <v>11200</v>
      </c>
      <c r="F121" s="14">
        <v>11172</v>
      </c>
      <c r="G121" s="14"/>
      <c r="H121" s="11"/>
      <c r="I121" s="14">
        <v>11172</v>
      </c>
      <c r="J121" s="14">
        <f t="shared" si="4"/>
        <v>28</v>
      </c>
      <c r="K121" s="14">
        <f t="shared" si="3"/>
        <v>28</v>
      </c>
    </row>
    <row r="122" spans="1:11" ht="21.75" x14ac:dyDescent="0.25">
      <c r="A122" s="7" t="s">
        <v>508</v>
      </c>
      <c r="B122" s="2" t="s">
        <v>1</v>
      </c>
      <c r="C122" s="15" t="s">
        <v>648</v>
      </c>
      <c r="D122" s="14">
        <v>11200</v>
      </c>
      <c r="E122" s="14">
        <v>11200</v>
      </c>
      <c r="F122" s="14">
        <v>11172</v>
      </c>
      <c r="G122" s="14"/>
      <c r="H122" s="11"/>
      <c r="I122" s="14">
        <v>11172</v>
      </c>
      <c r="J122" s="14">
        <f t="shared" si="4"/>
        <v>28</v>
      </c>
      <c r="K122" s="14">
        <f t="shared" si="3"/>
        <v>28</v>
      </c>
    </row>
    <row r="123" spans="1:11" ht="21.75" x14ac:dyDescent="0.25">
      <c r="A123" s="7" t="s">
        <v>523</v>
      </c>
      <c r="B123" s="2" t="s">
        <v>1</v>
      </c>
      <c r="C123" s="15" t="s">
        <v>649</v>
      </c>
      <c r="D123" s="14">
        <v>30892448.399999999</v>
      </c>
      <c r="E123" s="14">
        <v>30892448.399999999</v>
      </c>
      <c r="F123" s="14">
        <v>30667955.23</v>
      </c>
      <c r="G123" s="14"/>
      <c r="H123" s="11"/>
      <c r="I123" s="14">
        <v>30667955.23</v>
      </c>
      <c r="J123" s="14">
        <f t="shared" si="4"/>
        <v>224493.16999999806</v>
      </c>
      <c r="K123" s="14">
        <f t="shared" si="3"/>
        <v>224493.16999999806</v>
      </c>
    </row>
    <row r="124" spans="1:11" ht="95.25" x14ac:dyDescent="0.25">
      <c r="A124" s="7" t="s">
        <v>650</v>
      </c>
      <c r="B124" s="2" t="s">
        <v>1</v>
      </c>
      <c r="C124" s="15" t="s">
        <v>651</v>
      </c>
      <c r="D124" s="14">
        <v>30892448.399999999</v>
      </c>
      <c r="E124" s="14">
        <v>30892448.399999999</v>
      </c>
      <c r="F124" s="14">
        <v>30667955.23</v>
      </c>
      <c r="G124" s="14"/>
      <c r="H124" s="11"/>
      <c r="I124" s="14">
        <v>30667955.23</v>
      </c>
      <c r="J124" s="14">
        <f t="shared" si="4"/>
        <v>224493.16999999806</v>
      </c>
      <c r="K124" s="14">
        <f t="shared" si="3"/>
        <v>224493.16999999806</v>
      </c>
    </row>
    <row r="125" spans="1:11" ht="95.25" x14ac:dyDescent="0.25">
      <c r="A125" s="7" t="s">
        <v>652</v>
      </c>
      <c r="B125" s="2" t="s">
        <v>1</v>
      </c>
      <c r="C125" s="15" t="s">
        <v>653</v>
      </c>
      <c r="D125" s="14">
        <v>30892448.399999999</v>
      </c>
      <c r="E125" s="14">
        <v>30892448.399999999</v>
      </c>
      <c r="F125" s="14">
        <v>30667955.23</v>
      </c>
      <c r="G125" s="14"/>
      <c r="H125" s="11"/>
      <c r="I125" s="14">
        <v>30667955.23</v>
      </c>
      <c r="J125" s="14">
        <f t="shared" si="4"/>
        <v>224493.16999999806</v>
      </c>
      <c r="K125" s="14">
        <f t="shared" si="3"/>
        <v>224493.16999999806</v>
      </c>
    </row>
    <row r="126" spans="1:11" ht="21.75" x14ac:dyDescent="0.25">
      <c r="A126" s="7" t="s">
        <v>654</v>
      </c>
      <c r="B126" s="2" t="s">
        <v>1</v>
      </c>
      <c r="C126" s="15" t="s">
        <v>655</v>
      </c>
      <c r="D126" s="14">
        <v>5932936</v>
      </c>
      <c r="E126" s="14">
        <v>5932936</v>
      </c>
      <c r="F126" s="14">
        <v>5932936</v>
      </c>
      <c r="G126" s="14"/>
      <c r="H126" s="14"/>
      <c r="I126" s="14">
        <v>5932936</v>
      </c>
      <c r="J126" s="14">
        <f t="shared" si="4"/>
        <v>0</v>
      </c>
      <c r="K126" s="14">
        <f t="shared" si="3"/>
        <v>0</v>
      </c>
    </row>
    <row r="127" spans="1:11" ht="42.75" x14ac:dyDescent="0.25">
      <c r="A127" s="7" t="s">
        <v>504</v>
      </c>
      <c r="B127" s="2" t="s">
        <v>1</v>
      </c>
      <c r="C127" s="15" t="s">
        <v>656</v>
      </c>
      <c r="D127" s="14">
        <v>583151</v>
      </c>
      <c r="E127" s="14">
        <v>583151</v>
      </c>
      <c r="F127" s="14">
        <v>583151</v>
      </c>
      <c r="G127" s="14"/>
      <c r="H127" s="11"/>
      <c r="I127" s="14">
        <v>583151</v>
      </c>
      <c r="J127" s="14">
        <f t="shared" si="4"/>
        <v>0</v>
      </c>
      <c r="K127" s="14">
        <f t="shared" si="3"/>
        <v>0</v>
      </c>
    </row>
    <row r="128" spans="1:11" ht="53.25" x14ac:dyDescent="0.25">
      <c r="A128" s="7" t="s">
        <v>506</v>
      </c>
      <c r="B128" s="2" t="s">
        <v>1</v>
      </c>
      <c r="C128" s="15" t="s">
        <v>657</v>
      </c>
      <c r="D128" s="14">
        <v>583151</v>
      </c>
      <c r="E128" s="14">
        <v>583151</v>
      </c>
      <c r="F128" s="14">
        <v>583151</v>
      </c>
      <c r="G128" s="14"/>
      <c r="H128" s="11"/>
      <c r="I128" s="14">
        <v>583151</v>
      </c>
      <c r="J128" s="14">
        <f t="shared" si="4"/>
        <v>0</v>
      </c>
      <c r="K128" s="14">
        <f t="shared" si="3"/>
        <v>0</v>
      </c>
    </row>
    <row r="129" spans="1:11" ht="21.75" x14ac:dyDescent="0.25">
      <c r="A129" s="7" t="s">
        <v>508</v>
      </c>
      <c r="B129" s="2" t="s">
        <v>1</v>
      </c>
      <c r="C129" s="15" t="s">
        <v>658</v>
      </c>
      <c r="D129" s="14">
        <v>583151</v>
      </c>
      <c r="E129" s="14">
        <v>583151</v>
      </c>
      <c r="F129" s="14">
        <v>583151</v>
      </c>
      <c r="G129" s="14"/>
      <c r="H129" s="11"/>
      <c r="I129" s="14">
        <v>583151</v>
      </c>
      <c r="J129" s="14">
        <f t="shared" si="4"/>
        <v>0</v>
      </c>
      <c r="K129" s="14">
        <f t="shared" si="3"/>
        <v>0</v>
      </c>
    </row>
    <row r="130" spans="1:11" ht="21.75" x14ac:dyDescent="0.25">
      <c r="A130" s="7" t="s">
        <v>522</v>
      </c>
      <c r="B130" s="2" t="s">
        <v>1</v>
      </c>
      <c r="C130" s="15" t="s">
        <v>659</v>
      </c>
      <c r="D130" s="14">
        <v>5349785</v>
      </c>
      <c r="E130" s="14">
        <v>5349785</v>
      </c>
      <c r="F130" s="14">
        <v>5349785</v>
      </c>
      <c r="G130" s="14"/>
      <c r="H130" s="14"/>
      <c r="I130" s="14">
        <v>5349785</v>
      </c>
      <c r="J130" s="14">
        <f t="shared" si="4"/>
        <v>0</v>
      </c>
      <c r="K130" s="14">
        <f t="shared" si="3"/>
        <v>0</v>
      </c>
    </row>
    <row r="131" spans="1:11" ht="21.75" x14ac:dyDescent="0.25">
      <c r="A131" s="7" t="s">
        <v>421</v>
      </c>
      <c r="B131" s="2" t="s">
        <v>1</v>
      </c>
      <c r="C131" s="15" t="s">
        <v>660</v>
      </c>
      <c r="D131" s="14">
        <v>5349785</v>
      </c>
      <c r="E131" s="14">
        <v>5349785</v>
      </c>
      <c r="F131" s="14">
        <v>5349785</v>
      </c>
      <c r="G131" s="14"/>
      <c r="H131" s="14"/>
      <c r="I131" s="14">
        <v>5349785</v>
      </c>
      <c r="J131" s="14">
        <f t="shared" si="4"/>
        <v>0</v>
      </c>
      <c r="K131" s="14">
        <f t="shared" si="3"/>
        <v>0</v>
      </c>
    </row>
    <row r="132" spans="1:11" ht="21.75" x14ac:dyDescent="0.25">
      <c r="A132" s="7" t="s">
        <v>661</v>
      </c>
      <c r="B132" s="2" t="s">
        <v>1</v>
      </c>
      <c r="C132" s="15" t="s">
        <v>662</v>
      </c>
      <c r="D132" s="14">
        <v>2702000.18</v>
      </c>
      <c r="E132" s="14">
        <v>2702000.18</v>
      </c>
      <c r="F132" s="14">
        <v>2478740</v>
      </c>
      <c r="G132" s="14"/>
      <c r="H132" s="11"/>
      <c r="I132" s="14">
        <v>2478740</v>
      </c>
      <c r="J132" s="14">
        <f t="shared" si="4"/>
        <v>223260.18000000017</v>
      </c>
      <c r="K132" s="14">
        <f t="shared" si="3"/>
        <v>223260.18000000017</v>
      </c>
    </row>
    <row r="133" spans="1:11" ht="42.75" x14ac:dyDescent="0.25">
      <c r="A133" s="7" t="s">
        <v>504</v>
      </c>
      <c r="B133" s="2" t="s">
        <v>1</v>
      </c>
      <c r="C133" s="15" t="s">
        <v>663</v>
      </c>
      <c r="D133" s="14">
        <v>384540</v>
      </c>
      <c r="E133" s="14">
        <v>384540</v>
      </c>
      <c r="F133" s="14">
        <v>384540</v>
      </c>
      <c r="G133" s="14"/>
      <c r="H133" s="11"/>
      <c r="I133" s="14">
        <v>384540</v>
      </c>
      <c r="J133" s="14">
        <f t="shared" si="4"/>
        <v>0</v>
      </c>
      <c r="K133" s="14">
        <f t="shared" si="3"/>
        <v>0</v>
      </c>
    </row>
    <row r="134" spans="1:11" ht="53.25" x14ac:dyDescent="0.25">
      <c r="A134" s="7" t="s">
        <v>506</v>
      </c>
      <c r="B134" s="2" t="s">
        <v>1</v>
      </c>
      <c r="C134" s="15" t="s">
        <v>664</v>
      </c>
      <c r="D134" s="14">
        <v>384540</v>
      </c>
      <c r="E134" s="14">
        <v>384540</v>
      </c>
      <c r="F134" s="14">
        <v>384540</v>
      </c>
      <c r="G134" s="14"/>
      <c r="H134" s="11"/>
      <c r="I134" s="14">
        <v>384540</v>
      </c>
      <c r="J134" s="14">
        <f t="shared" si="4"/>
        <v>0</v>
      </c>
      <c r="K134" s="14">
        <f t="shared" ref="K134:K197" si="5">E134-I134</f>
        <v>0</v>
      </c>
    </row>
    <row r="135" spans="1:11" ht="21.75" x14ac:dyDescent="0.25">
      <c r="A135" s="7" t="s">
        <v>508</v>
      </c>
      <c r="B135" s="2" t="s">
        <v>1</v>
      </c>
      <c r="C135" s="15" t="s">
        <v>665</v>
      </c>
      <c r="D135" s="14">
        <v>384540</v>
      </c>
      <c r="E135" s="14">
        <v>384540</v>
      </c>
      <c r="F135" s="14">
        <v>384540</v>
      </c>
      <c r="G135" s="14"/>
      <c r="H135" s="11"/>
      <c r="I135" s="14">
        <v>384540</v>
      </c>
      <c r="J135" s="14">
        <f t="shared" si="4"/>
        <v>0</v>
      </c>
      <c r="K135" s="14">
        <f t="shared" si="5"/>
        <v>0</v>
      </c>
    </row>
    <row r="136" spans="1:11" ht="21.75" x14ac:dyDescent="0.25">
      <c r="A136" s="7" t="s">
        <v>523</v>
      </c>
      <c r="B136" s="2" t="s">
        <v>1</v>
      </c>
      <c r="C136" s="15" t="s">
        <v>666</v>
      </c>
      <c r="D136" s="14">
        <v>2317460.1800000002</v>
      </c>
      <c r="E136" s="14">
        <v>2317460.1800000002</v>
      </c>
      <c r="F136" s="14">
        <v>2094200</v>
      </c>
      <c r="G136" s="14"/>
      <c r="H136" s="11"/>
      <c r="I136" s="14">
        <v>2094200</v>
      </c>
      <c r="J136" s="14">
        <f t="shared" si="4"/>
        <v>223260.18000000017</v>
      </c>
      <c r="K136" s="14">
        <f t="shared" si="5"/>
        <v>223260.18000000017</v>
      </c>
    </row>
    <row r="137" spans="1:11" ht="95.25" x14ac:dyDescent="0.25">
      <c r="A137" s="7" t="s">
        <v>650</v>
      </c>
      <c r="B137" s="2" t="s">
        <v>1</v>
      </c>
      <c r="C137" s="15" t="s">
        <v>667</v>
      </c>
      <c r="D137" s="14">
        <v>2317460.1800000002</v>
      </c>
      <c r="E137" s="14">
        <v>2317460.1800000002</v>
      </c>
      <c r="F137" s="14">
        <v>2094200</v>
      </c>
      <c r="G137" s="14"/>
      <c r="H137" s="11"/>
      <c r="I137" s="14">
        <v>2094200</v>
      </c>
      <c r="J137" s="14">
        <f t="shared" si="4"/>
        <v>223260.18000000017</v>
      </c>
      <c r="K137" s="14">
        <f t="shared" si="5"/>
        <v>223260.18000000017</v>
      </c>
    </row>
    <row r="138" spans="1:11" ht="95.25" x14ac:dyDescent="0.25">
      <c r="A138" s="7" t="s">
        <v>652</v>
      </c>
      <c r="B138" s="2" t="s">
        <v>1</v>
      </c>
      <c r="C138" s="15" t="s">
        <v>668</v>
      </c>
      <c r="D138" s="14">
        <v>1529000</v>
      </c>
      <c r="E138" s="14">
        <v>1529000</v>
      </c>
      <c r="F138" s="14">
        <v>1494200</v>
      </c>
      <c r="G138" s="14"/>
      <c r="H138" s="11"/>
      <c r="I138" s="14">
        <v>1494200</v>
      </c>
      <c r="J138" s="14">
        <f t="shared" si="4"/>
        <v>34800</v>
      </c>
      <c r="K138" s="14">
        <f t="shared" si="5"/>
        <v>34800</v>
      </c>
    </row>
    <row r="139" spans="1:11" ht="105.75" x14ac:dyDescent="0.25">
      <c r="A139" s="7" t="s">
        <v>669</v>
      </c>
      <c r="B139" s="2" t="s">
        <v>1</v>
      </c>
      <c r="C139" s="15" t="s">
        <v>670</v>
      </c>
      <c r="D139" s="14">
        <v>788460.18</v>
      </c>
      <c r="E139" s="14">
        <v>788460.18</v>
      </c>
      <c r="F139" s="14">
        <v>600000</v>
      </c>
      <c r="G139" s="14"/>
      <c r="H139" s="11"/>
      <c r="I139" s="14">
        <v>600000</v>
      </c>
      <c r="J139" s="14">
        <f t="shared" si="4"/>
        <v>188460.18000000005</v>
      </c>
      <c r="K139" s="14">
        <f t="shared" si="5"/>
        <v>188460.18000000005</v>
      </c>
    </row>
    <row r="140" spans="1:11" ht="21.75" x14ac:dyDescent="0.25">
      <c r="A140" s="7" t="s">
        <v>671</v>
      </c>
      <c r="B140" s="2" t="s">
        <v>1</v>
      </c>
      <c r="C140" s="15" t="s">
        <v>672</v>
      </c>
      <c r="D140" s="14">
        <v>230155252.63</v>
      </c>
      <c r="E140" s="14">
        <v>230155252.63</v>
      </c>
      <c r="F140" s="14">
        <v>228426166.19999999</v>
      </c>
      <c r="G140" s="14"/>
      <c r="H140" s="14"/>
      <c r="I140" s="14">
        <v>228426166.19999999</v>
      </c>
      <c r="J140" s="14">
        <f t="shared" si="4"/>
        <v>1729086.4300000072</v>
      </c>
      <c r="K140" s="14">
        <f t="shared" si="5"/>
        <v>1729086.4300000072</v>
      </c>
    </row>
    <row r="141" spans="1:11" x14ac:dyDescent="0.25">
      <c r="A141" s="7" t="s">
        <v>673</v>
      </c>
      <c r="B141" s="2" t="s">
        <v>1</v>
      </c>
      <c r="C141" s="15" t="s">
        <v>674</v>
      </c>
      <c r="D141" s="14">
        <v>39110451.630000003</v>
      </c>
      <c r="E141" s="14">
        <v>39110451.630000003</v>
      </c>
      <c r="F141" s="14">
        <v>38006085.590000004</v>
      </c>
      <c r="G141" s="14"/>
      <c r="H141" s="14"/>
      <c r="I141" s="14">
        <v>38006085.590000004</v>
      </c>
      <c r="J141" s="14">
        <f t="shared" si="4"/>
        <v>1104366.0399999991</v>
      </c>
      <c r="K141" s="14">
        <f t="shared" si="5"/>
        <v>1104366.0399999991</v>
      </c>
    </row>
    <row r="142" spans="1:11" ht="42.75" x14ac:dyDescent="0.25">
      <c r="A142" s="7" t="s">
        <v>571</v>
      </c>
      <c r="B142" s="2" t="s">
        <v>1</v>
      </c>
      <c r="C142" s="15" t="s">
        <v>675</v>
      </c>
      <c r="D142" s="14">
        <v>31001037.280000001</v>
      </c>
      <c r="E142" s="14">
        <v>31001037.280000001</v>
      </c>
      <c r="F142" s="14">
        <v>29896947.84</v>
      </c>
      <c r="G142" s="14"/>
      <c r="H142" s="11"/>
      <c r="I142" s="14">
        <v>29896947.84</v>
      </c>
      <c r="J142" s="14">
        <f t="shared" si="4"/>
        <v>1104089.4400000013</v>
      </c>
      <c r="K142" s="14">
        <f t="shared" si="5"/>
        <v>1104089.4400000013</v>
      </c>
    </row>
    <row r="143" spans="1:11" x14ac:dyDescent="0.25">
      <c r="A143" s="7" t="s">
        <v>573</v>
      </c>
      <c r="B143" s="2" t="s">
        <v>1</v>
      </c>
      <c r="C143" s="15" t="s">
        <v>676</v>
      </c>
      <c r="D143" s="14">
        <v>31001037.280000001</v>
      </c>
      <c r="E143" s="14">
        <v>31001037.280000001</v>
      </c>
      <c r="F143" s="14">
        <v>29896947.84</v>
      </c>
      <c r="G143" s="14"/>
      <c r="H143" s="11"/>
      <c r="I143" s="14">
        <v>29896947.84</v>
      </c>
      <c r="J143" s="14">
        <f t="shared" si="4"/>
        <v>1104089.4400000013</v>
      </c>
      <c r="K143" s="14">
        <f t="shared" si="5"/>
        <v>1104089.4400000013</v>
      </c>
    </row>
    <row r="144" spans="1:11" ht="63.75" x14ac:dyDescent="0.25">
      <c r="A144" s="7" t="s">
        <v>575</v>
      </c>
      <c r="B144" s="2" t="s">
        <v>1</v>
      </c>
      <c r="C144" s="15" t="s">
        <v>677</v>
      </c>
      <c r="D144" s="14">
        <v>31001037.280000001</v>
      </c>
      <c r="E144" s="14">
        <v>31001037.280000001</v>
      </c>
      <c r="F144" s="14">
        <v>29896947.84</v>
      </c>
      <c r="G144" s="14"/>
      <c r="H144" s="11"/>
      <c r="I144" s="14">
        <v>29896947.84</v>
      </c>
      <c r="J144" s="14">
        <f t="shared" si="4"/>
        <v>1104089.4400000013</v>
      </c>
      <c r="K144" s="14">
        <f t="shared" si="5"/>
        <v>1104089.4400000013</v>
      </c>
    </row>
    <row r="145" spans="1:11" ht="21.75" x14ac:dyDescent="0.25">
      <c r="A145" s="7" t="s">
        <v>523</v>
      </c>
      <c r="B145" s="2" t="s">
        <v>1</v>
      </c>
      <c r="C145" s="15" t="s">
        <v>678</v>
      </c>
      <c r="D145" s="14">
        <v>8109414.3499999996</v>
      </c>
      <c r="E145" s="14">
        <v>8109414.3499999996</v>
      </c>
      <c r="F145" s="14">
        <v>8109137.75</v>
      </c>
      <c r="G145" s="14"/>
      <c r="H145" s="11"/>
      <c r="I145" s="14">
        <v>8109137.75</v>
      </c>
      <c r="J145" s="14">
        <f t="shared" si="4"/>
        <v>276.59999999962747</v>
      </c>
      <c r="K145" s="14">
        <f t="shared" si="5"/>
        <v>276.59999999962747</v>
      </c>
    </row>
    <row r="146" spans="1:11" ht="21.75" x14ac:dyDescent="0.25">
      <c r="A146" s="7" t="s">
        <v>527</v>
      </c>
      <c r="B146" s="2" t="s">
        <v>1</v>
      </c>
      <c r="C146" s="15" t="s">
        <v>679</v>
      </c>
      <c r="D146" s="14">
        <v>8109414.3499999996</v>
      </c>
      <c r="E146" s="14">
        <v>8109414.3499999996</v>
      </c>
      <c r="F146" s="14">
        <v>8109137.75</v>
      </c>
      <c r="G146" s="14"/>
      <c r="H146" s="11"/>
      <c r="I146" s="14">
        <v>8109137.75</v>
      </c>
      <c r="J146" s="14">
        <f t="shared" si="4"/>
        <v>276.59999999962747</v>
      </c>
      <c r="K146" s="14">
        <f t="shared" si="5"/>
        <v>276.59999999962747</v>
      </c>
    </row>
    <row r="147" spans="1:11" x14ac:dyDescent="0.25">
      <c r="A147" s="7" t="s">
        <v>529</v>
      </c>
      <c r="B147" s="2" t="s">
        <v>1</v>
      </c>
      <c r="C147" s="15" t="s">
        <v>680</v>
      </c>
      <c r="D147" s="14">
        <v>8109414.3499999996</v>
      </c>
      <c r="E147" s="14">
        <v>8109414.3499999996</v>
      </c>
      <c r="F147" s="14">
        <v>8109137.75</v>
      </c>
      <c r="G147" s="14"/>
      <c r="H147" s="11"/>
      <c r="I147" s="14">
        <v>8109137.75</v>
      </c>
      <c r="J147" s="14">
        <f t="shared" si="4"/>
        <v>276.59999999962747</v>
      </c>
      <c r="K147" s="14">
        <f t="shared" si="5"/>
        <v>276.59999999962747</v>
      </c>
    </row>
    <row r="148" spans="1:11" x14ac:dyDescent="0.25">
      <c r="A148" s="7" t="s">
        <v>681</v>
      </c>
      <c r="B148" s="2" t="s">
        <v>1</v>
      </c>
      <c r="C148" s="15" t="s">
        <v>682</v>
      </c>
      <c r="D148" s="14">
        <v>145266700</v>
      </c>
      <c r="E148" s="14">
        <v>145266700</v>
      </c>
      <c r="F148" s="14">
        <v>145266700</v>
      </c>
      <c r="G148" s="14"/>
      <c r="H148" s="11"/>
      <c r="I148" s="14">
        <v>145266700</v>
      </c>
      <c r="J148" s="14">
        <f t="shared" si="4"/>
        <v>0</v>
      </c>
      <c r="K148" s="14">
        <f t="shared" si="5"/>
        <v>0</v>
      </c>
    </row>
    <row r="149" spans="1:11" ht="21.75" x14ac:dyDescent="0.25">
      <c r="A149" s="7" t="s">
        <v>523</v>
      </c>
      <c r="B149" s="2" t="s">
        <v>1</v>
      </c>
      <c r="C149" s="15" t="s">
        <v>683</v>
      </c>
      <c r="D149" s="14">
        <v>145266700</v>
      </c>
      <c r="E149" s="14">
        <v>145266700</v>
      </c>
      <c r="F149" s="14">
        <v>145266700</v>
      </c>
      <c r="G149" s="14"/>
      <c r="H149" s="11"/>
      <c r="I149" s="14">
        <v>145266700</v>
      </c>
      <c r="J149" s="14">
        <f t="shared" si="4"/>
        <v>0</v>
      </c>
      <c r="K149" s="14">
        <f t="shared" si="5"/>
        <v>0</v>
      </c>
    </row>
    <row r="150" spans="1:11" ht="95.25" x14ac:dyDescent="0.25">
      <c r="A150" s="7" t="s">
        <v>650</v>
      </c>
      <c r="B150" s="2" t="s">
        <v>1</v>
      </c>
      <c r="C150" s="15" t="s">
        <v>684</v>
      </c>
      <c r="D150" s="14">
        <v>145266700</v>
      </c>
      <c r="E150" s="14">
        <v>145266700</v>
      </c>
      <c r="F150" s="14">
        <v>145266700</v>
      </c>
      <c r="G150" s="14"/>
      <c r="H150" s="11"/>
      <c r="I150" s="14">
        <v>145266700</v>
      </c>
      <c r="J150" s="14">
        <f t="shared" si="4"/>
        <v>0</v>
      </c>
      <c r="K150" s="14">
        <f t="shared" si="5"/>
        <v>0</v>
      </c>
    </row>
    <row r="151" spans="1:11" ht="95.25" x14ac:dyDescent="0.25">
      <c r="A151" s="7" t="s">
        <v>652</v>
      </c>
      <c r="B151" s="2" t="s">
        <v>1</v>
      </c>
      <c r="C151" s="15" t="s">
        <v>685</v>
      </c>
      <c r="D151" s="14">
        <v>145266700</v>
      </c>
      <c r="E151" s="14">
        <v>145266700</v>
      </c>
      <c r="F151" s="14">
        <v>145266700</v>
      </c>
      <c r="G151" s="14"/>
      <c r="H151" s="11"/>
      <c r="I151" s="14">
        <v>145266700</v>
      </c>
      <c r="J151" s="14">
        <f t="shared" si="4"/>
        <v>0</v>
      </c>
      <c r="K151" s="14">
        <f t="shared" si="5"/>
        <v>0</v>
      </c>
    </row>
    <row r="152" spans="1:11" x14ac:dyDescent="0.25">
      <c r="A152" s="7" t="s">
        <v>686</v>
      </c>
      <c r="B152" s="2" t="s">
        <v>1</v>
      </c>
      <c r="C152" s="15" t="s">
        <v>687</v>
      </c>
      <c r="D152" s="14">
        <v>7334439</v>
      </c>
      <c r="E152" s="14">
        <v>7334439</v>
      </c>
      <c r="F152" s="14">
        <v>7334438.8700000001</v>
      </c>
      <c r="G152" s="14"/>
      <c r="H152" s="14"/>
      <c r="I152" s="14">
        <v>7334438.8700000001</v>
      </c>
      <c r="J152" s="14">
        <f t="shared" si="4"/>
        <v>0.12999999988824129</v>
      </c>
      <c r="K152" s="14">
        <f t="shared" si="5"/>
        <v>0.12999999988824129</v>
      </c>
    </row>
    <row r="153" spans="1:11" ht="42.75" x14ac:dyDescent="0.25">
      <c r="A153" s="7" t="s">
        <v>504</v>
      </c>
      <c r="B153" s="2" t="s">
        <v>1</v>
      </c>
      <c r="C153" s="15" t="s">
        <v>688</v>
      </c>
      <c r="D153" s="14">
        <v>537240</v>
      </c>
      <c r="E153" s="14">
        <v>537240</v>
      </c>
      <c r="F153" s="14">
        <v>537239.87</v>
      </c>
      <c r="G153" s="14"/>
      <c r="H153" s="11"/>
      <c r="I153" s="14">
        <v>537239.87</v>
      </c>
      <c r="J153" s="14">
        <f t="shared" si="4"/>
        <v>0.13000000000465661</v>
      </c>
      <c r="K153" s="14">
        <f t="shared" si="5"/>
        <v>0.13000000000465661</v>
      </c>
    </row>
    <row r="154" spans="1:11" ht="53.25" x14ac:dyDescent="0.25">
      <c r="A154" s="7" t="s">
        <v>506</v>
      </c>
      <c r="B154" s="2" t="s">
        <v>1</v>
      </c>
      <c r="C154" s="15" t="s">
        <v>689</v>
      </c>
      <c r="D154" s="14">
        <v>537240</v>
      </c>
      <c r="E154" s="14">
        <v>537240</v>
      </c>
      <c r="F154" s="14">
        <v>537239.87</v>
      </c>
      <c r="G154" s="14"/>
      <c r="H154" s="11"/>
      <c r="I154" s="14">
        <v>537239.87</v>
      </c>
      <c r="J154" s="14">
        <f t="shared" si="4"/>
        <v>0.13000000000465661</v>
      </c>
      <c r="K154" s="14">
        <f t="shared" si="5"/>
        <v>0.13000000000465661</v>
      </c>
    </row>
    <row r="155" spans="1:11" ht="21.75" x14ac:dyDescent="0.25">
      <c r="A155" s="7" t="s">
        <v>508</v>
      </c>
      <c r="B155" s="2" t="s">
        <v>1</v>
      </c>
      <c r="C155" s="15" t="s">
        <v>690</v>
      </c>
      <c r="D155" s="14">
        <v>537240</v>
      </c>
      <c r="E155" s="14">
        <v>537240</v>
      </c>
      <c r="F155" s="14">
        <v>537239.87</v>
      </c>
      <c r="G155" s="14"/>
      <c r="H155" s="11"/>
      <c r="I155" s="14">
        <v>537239.87</v>
      </c>
      <c r="J155" s="14">
        <f t="shared" si="4"/>
        <v>0.13000000000465661</v>
      </c>
      <c r="K155" s="14">
        <f t="shared" si="5"/>
        <v>0.13000000000465661</v>
      </c>
    </row>
    <row r="156" spans="1:11" ht="21.75" x14ac:dyDescent="0.25">
      <c r="A156" s="7" t="s">
        <v>522</v>
      </c>
      <c r="B156" s="2" t="s">
        <v>1</v>
      </c>
      <c r="C156" s="15" t="s">
        <v>691</v>
      </c>
      <c r="D156" s="14">
        <v>6442749</v>
      </c>
      <c r="E156" s="14">
        <v>6442749</v>
      </c>
      <c r="F156" s="14">
        <v>6442749</v>
      </c>
      <c r="G156" s="14"/>
      <c r="H156" s="14"/>
      <c r="I156" s="14">
        <v>6442749</v>
      </c>
      <c r="J156" s="14">
        <f t="shared" si="4"/>
        <v>0</v>
      </c>
      <c r="K156" s="14">
        <f t="shared" si="5"/>
        <v>0</v>
      </c>
    </row>
    <row r="157" spans="1:11" x14ac:dyDescent="0.25">
      <c r="A157" s="7" t="s">
        <v>692</v>
      </c>
      <c r="B157" s="2" t="s">
        <v>1</v>
      </c>
      <c r="C157" s="15" t="s">
        <v>693</v>
      </c>
      <c r="D157" s="14">
        <v>4095849</v>
      </c>
      <c r="E157" s="14">
        <v>4095849</v>
      </c>
      <c r="F157" s="14">
        <v>4095849</v>
      </c>
      <c r="G157" s="14"/>
      <c r="H157" s="14"/>
      <c r="I157" s="14">
        <v>4095849</v>
      </c>
      <c r="J157" s="14">
        <f t="shared" si="4"/>
        <v>0</v>
      </c>
      <c r="K157" s="14">
        <f t="shared" si="5"/>
        <v>0</v>
      </c>
    </row>
    <row r="158" spans="1:11" ht="21.75" x14ac:dyDescent="0.25">
      <c r="A158" s="7" t="s">
        <v>694</v>
      </c>
      <c r="B158" s="2" t="s">
        <v>1</v>
      </c>
      <c r="C158" s="15" t="s">
        <v>695</v>
      </c>
      <c r="D158" s="14">
        <v>4095849</v>
      </c>
      <c r="E158" s="14">
        <v>4095849</v>
      </c>
      <c r="F158" s="14">
        <v>4095849</v>
      </c>
      <c r="G158" s="14"/>
      <c r="H158" s="14"/>
      <c r="I158" s="14">
        <v>4095849</v>
      </c>
      <c r="J158" s="14">
        <f t="shared" si="4"/>
        <v>0</v>
      </c>
      <c r="K158" s="14">
        <f t="shared" si="5"/>
        <v>0</v>
      </c>
    </row>
    <row r="159" spans="1:11" ht="21.75" x14ac:dyDescent="0.25">
      <c r="A159" s="7" t="s">
        <v>421</v>
      </c>
      <c r="B159" s="2" t="s">
        <v>1</v>
      </c>
      <c r="C159" s="15" t="s">
        <v>696</v>
      </c>
      <c r="D159" s="14">
        <v>2346900</v>
      </c>
      <c r="E159" s="14">
        <v>2346900</v>
      </c>
      <c r="F159" s="14">
        <v>2346900</v>
      </c>
      <c r="G159" s="14"/>
      <c r="H159" s="14"/>
      <c r="I159" s="14">
        <v>2346900</v>
      </c>
      <c r="J159" s="14">
        <f t="shared" ref="J159:J207" si="6">D159-I159</f>
        <v>0</v>
      </c>
      <c r="K159" s="14">
        <f t="shared" si="5"/>
        <v>0</v>
      </c>
    </row>
    <row r="160" spans="1:11" ht="53.25" x14ac:dyDescent="0.25">
      <c r="A160" s="7" t="s">
        <v>580</v>
      </c>
      <c r="B160" s="2" t="s">
        <v>1</v>
      </c>
      <c r="C160" s="15" t="s">
        <v>697</v>
      </c>
      <c r="D160" s="14">
        <v>354450</v>
      </c>
      <c r="E160" s="14">
        <v>354450</v>
      </c>
      <c r="F160" s="14">
        <v>354450</v>
      </c>
      <c r="G160" s="14"/>
      <c r="H160" s="11"/>
      <c r="I160" s="14">
        <v>354450</v>
      </c>
      <c r="J160" s="14">
        <f t="shared" si="6"/>
        <v>0</v>
      </c>
      <c r="K160" s="14">
        <f t="shared" si="5"/>
        <v>0</v>
      </c>
    </row>
    <row r="161" spans="1:11" ht="21.75" x14ac:dyDescent="0.25">
      <c r="A161" s="7" t="s">
        <v>620</v>
      </c>
      <c r="B161" s="2" t="s">
        <v>1</v>
      </c>
      <c r="C161" s="15" t="s">
        <v>698</v>
      </c>
      <c r="D161" s="14">
        <v>354450</v>
      </c>
      <c r="E161" s="14">
        <v>354450</v>
      </c>
      <c r="F161" s="14">
        <v>354450</v>
      </c>
      <c r="G161" s="14"/>
      <c r="H161" s="11"/>
      <c r="I161" s="14">
        <v>354450</v>
      </c>
      <c r="J161" s="14">
        <f t="shared" si="6"/>
        <v>0</v>
      </c>
      <c r="K161" s="14">
        <f t="shared" si="5"/>
        <v>0</v>
      </c>
    </row>
    <row r="162" spans="1:11" ht="32.25" x14ac:dyDescent="0.25">
      <c r="A162" s="7" t="s">
        <v>622</v>
      </c>
      <c r="B162" s="2" t="s">
        <v>1</v>
      </c>
      <c r="C162" s="15" t="s">
        <v>699</v>
      </c>
      <c r="D162" s="14">
        <v>354450</v>
      </c>
      <c r="E162" s="14">
        <v>354450</v>
      </c>
      <c r="F162" s="14">
        <v>354450</v>
      </c>
      <c r="G162" s="14"/>
      <c r="H162" s="11"/>
      <c r="I162" s="14">
        <v>354450</v>
      </c>
      <c r="J162" s="14">
        <f t="shared" si="6"/>
        <v>0</v>
      </c>
      <c r="K162" s="14">
        <f t="shared" si="5"/>
        <v>0</v>
      </c>
    </row>
    <row r="163" spans="1:11" ht="32.25" x14ac:dyDescent="0.25">
      <c r="A163" s="7" t="s">
        <v>700</v>
      </c>
      <c r="B163" s="2" t="s">
        <v>1</v>
      </c>
      <c r="C163" s="15" t="s">
        <v>701</v>
      </c>
      <c r="D163" s="14">
        <v>38443662</v>
      </c>
      <c r="E163" s="14">
        <v>38443662</v>
      </c>
      <c r="F163" s="14">
        <v>37818941.740000002</v>
      </c>
      <c r="G163" s="14"/>
      <c r="H163" s="14"/>
      <c r="I163" s="14">
        <v>37818941.740000002</v>
      </c>
      <c r="J163" s="14">
        <f t="shared" si="6"/>
        <v>624720.25999999791</v>
      </c>
      <c r="K163" s="14">
        <f t="shared" si="5"/>
        <v>624720.25999999791</v>
      </c>
    </row>
    <row r="164" spans="1:11" ht="42.75" x14ac:dyDescent="0.25">
      <c r="A164" s="7" t="s">
        <v>504</v>
      </c>
      <c r="B164" s="2" t="s">
        <v>1</v>
      </c>
      <c r="C164" s="15" t="s">
        <v>702</v>
      </c>
      <c r="D164" s="14">
        <v>38385162</v>
      </c>
      <c r="E164" s="14">
        <v>38385162</v>
      </c>
      <c r="F164" s="14">
        <v>37760441.740000002</v>
      </c>
      <c r="G164" s="14"/>
      <c r="H164" s="11"/>
      <c r="I164" s="14">
        <v>37760441.740000002</v>
      </c>
      <c r="J164" s="14">
        <f t="shared" si="6"/>
        <v>624720.25999999791</v>
      </c>
      <c r="K164" s="14">
        <f t="shared" si="5"/>
        <v>624720.25999999791</v>
      </c>
    </row>
    <row r="165" spans="1:11" ht="53.25" x14ac:dyDescent="0.25">
      <c r="A165" s="7" t="s">
        <v>506</v>
      </c>
      <c r="B165" s="2" t="s">
        <v>1</v>
      </c>
      <c r="C165" s="15" t="s">
        <v>703</v>
      </c>
      <c r="D165" s="14">
        <v>38385162</v>
      </c>
      <c r="E165" s="14">
        <v>38385162</v>
      </c>
      <c r="F165" s="14">
        <v>37760441.740000002</v>
      </c>
      <c r="G165" s="14"/>
      <c r="H165" s="11"/>
      <c r="I165" s="14">
        <v>37760441.740000002</v>
      </c>
      <c r="J165" s="14">
        <f t="shared" si="6"/>
        <v>624720.25999999791</v>
      </c>
      <c r="K165" s="14">
        <f t="shared" si="5"/>
        <v>624720.25999999791</v>
      </c>
    </row>
    <row r="166" spans="1:11" ht="63.75" x14ac:dyDescent="0.25">
      <c r="A166" s="7" t="s">
        <v>704</v>
      </c>
      <c r="B166" s="2" t="s">
        <v>1</v>
      </c>
      <c r="C166" s="15" t="s">
        <v>705</v>
      </c>
      <c r="D166" s="14">
        <v>27014697</v>
      </c>
      <c r="E166" s="14">
        <v>27014697</v>
      </c>
      <c r="F166" s="14">
        <v>27014697</v>
      </c>
      <c r="G166" s="14"/>
      <c r="H166" s="11"/>
      <c r="I166" s="14">
        <v>27014697</v>
      </c>
      <c r="J166" s="14">
        <f t="shared" si="6"/>
        <v>0</v>
      </c>
      <c r="K166" s="14">
        <f t="shared" si="5"/>
        <v>0</v>
      </c>
    </row>
    <row r="167" spans="1:11" ht="21.75" x14ac:dyDescent="0.25">
      <c r="A167" s="7" t="s">
        <v>508</v>
      </c>
      <c r="B167" s="2" t="s">
        <v>1</v>
      </c>
      <c r="C167" s="15" t="s">
        <v>706</v>
      </c>
      <c r="D167" s="14">
        <v>11370465</v>
      </c>
      <c r="E167" s="14">
        <v>11370465</v>
      </c>
      <c r="F167" s="14">
        <v>10745744.74</v>
      </c>
      <c r="G167" s="14"/>
      <c r="H167" s="11"/>
      <c r="I167" s="14">
        <v>10745744.74</v>
      </c>
      <c r="J167" s="14">
        <f t="shared" si="6"/>
        <v>624720.25999999978</v>
      </c>
      <c r="K167" s="14">
        <f t="shared" si="5"/>
        <v>624720.25999999978</v>
      </c>
    </row>
    <row r="168" spans="1:11" ht="21.75" x14ac:dyDescent="0.25">
      <c r="A168" s="7" t="s">
        <v>522</v>
      </c>
      <c r="B168" s="2" t="s">
        <v>1</v>
      </c>
      <c r="C168" s="15" t="s">
        <v>707</v>
      </c>
      <c r="D168" s="14">
        <v>58500</v>
      </c>
      <c r="E168" s="14">
        <v>58500</v>
      </c>
      <c r="F168" s="14">
        <v>58500</v>
      </c>
      <c r="G168" s="14"/>
      <c r="H168" s="14"/>
      <c r="I168" s="14">
        <v>58500</v>
      </c>
      <c r="J168" s="14">
        <f t="shared" si="6"/>
        <v>0</v>
      </c>
      <c r="K168" s="14">
        <f t="shared" si="5"/>
        <v>0</v>
      </c>
    </row>
    <row r="169" spans="1:11" ht="21.75" x14ac:dyDescent="0.25">
      <c r="A169" s="7" t="s">
        <v>421</v>
      </c>
      <c r="B169" s="2" t="s">
        <v>1</v>
      </c>
      <c r="C169" s="15" t="s">
        <v>708</v>
      </c>
      <c r="D169" s="14">
        <v>58500</v>
      </c>
      <c r="E169" s="14">
        <v>58500</v>
      </c>
      <c r="F169" s="14">
        <v>58500</v>
      </c>
      <c r="G169" s="14"/>
      <c r="H169" s="14"/>
      <c r="I169" s="14">
        <v>58500</v>
      </c>
      <c r="J169" s="14">
        <f t="shared" si="6"/>
        <v>0</v>
      </c>
      <c r="K169" s="14">
        <f t="shared" si="5"/>
        <v>0</v>
      </c>
    </row>
    <row r="170" spans="1:11" ht="21.75" x14ac:dyDescent="0.25">
      <c r="A170" s="7" t="s">
        <v>709</v>
      </c>
      <c r="B170" s="2" t="s">
        <v>1</v>
      </c>
      <c r="C170" s="15" t="s">
        <v>710</v>
      </c>
      <c r="D170" s="14">
        <v>9089368</v>
      </c>
      <c r="E170" s="14">
        <v>9089368</v>
      </c>
      <c r="F170" s="14">
        <v>7638067.6100000003</v>
      </c>
      <c r="G170" s="14"/>
      <c r="H170" s="11"/>
      <c r="I170" s="14">
        <v>7638067.6100000003</v>
      </c>
      <c r="J170" s="14">
        <f t="shared" si="6"/>
        <v>1451300.3899999997</v>
      </c>
      <c r="K170" s="14">
        <f t="shared" si="5"/>
        <v>1451300.3899999997</v>
      </c>
    </row>
    <row r="171" spans="1:11" ht="42.75" x14ac:dyDescent="0.25">
      <c r="A171" s="7" t="s">
        <v>711</v>
      </c>
      <c r="B171" s="2" t="s">
        <v>1</v>
      </c>
      <c r="C171" s="15" t="s">
        <v>712</v>
      </c>
      <c r="D171" s="14">
        <v>982668</v>
      </c>
      <c r="E171" s="14">
        <v>982668</v>
      </c>
      <c r="F171" s="14">
        <v>981545.41</v>
      </c>
      <c r="G171" s="14"/>
      <c r="H171" s="11"/>
      <c r="I171" s="14">
        <v>981545.41</v>
      </c>
      <c r="J171" s="14">
        <f t="shared" si="6"/>
        <v>1122.5899999999674</v>
      </c>
      <c r="K171" s="14">
        <f t="shared" si="5"/>
        <v>1122.5899999999674</v>
      </c>
    </row>
    <row r="172" spans="1:11" ht="116.25" x14ac:dyDescent="0.25">
      <c r="A172" s="7" t="s">
        <v>486</v>
      </c>
      <c r="B172" s="2" t="s">
        <v>1</v>
      </c>
      <c r="C172" s="15" t="s">
        <v>713</v>
      </c>
      <c r="D172" s="14">
        <v>79248</v>
      </c>
      <c r="E172" s="14">
        <v>79248</v>
      </c>
      <c r="F172" s="14">
        <v>79248</v>
      </c>
      <c r="G172" s="14"/>
      <c r="H172" s="11"/>
      <c r="I172" s="14">
        <v>79248</v>
      </c>
      <c r="J172" s="14">
        <f t="shared" si="6"/>
        <v>0</v>
      </c>
      <c r="K172" s="14">
        <f t="shared" si="5"/>
        <v>0</v>
      </c>
    </row>
    <row r="173" spans="1:11" ht="32.25" x14ac:dyDescent="0.25">
      <c r="A173" s="7" t="s">
        <v>549</v>
      </c>
      <c r="B173" s="2" t="s">
        <v>1</v>
      </c>
      <c r="C173" s="15" t="s">
        <v>714</v>
      </c>
      <c r="D173" s="14">
        <v>79248</v>
      </c>
      <c r="E173" s="14">
        <v>79248</v>
      </c>
      <c r="F173" s="14">
        <v>79248</v>
      </c>
      <c r="G173" s="14"/>
      <c r="H173" s="11"/>
      <c r="I173" s="14">
        <v>79248</v>
      </c>
      <c r="J173" s="14">
        <f t="shared" si="6"/>
        <v>0</v>
      </c>
      <c r="K173" s="14">
        <f t="shared" si="5"/>
        <v>0</v>
      </c>
    </row>
    <row r="174" spans="1:11" ht="21.75" x14ac:dyDescent="0.25">
      <c r="A174" s="7" t="s">
        <v>551</v>
      </c>
      <c r="B174" s="2" t="s">
        <v>1</v>
      </c>
      <c r="C174" s="15" t="s">
        <v>715</v>
      </c>
      <c r="D174" s="14">
        <v>60867</v>
      </c>
      <c r="E174" s="14">
        <v>60867</v>
      </c>
      <c r="F174" s="14">
        <v>60867</v>
      </c>
      <c r="G174" s="14"/>
      <c r="H174" s="11"/>
      <c r="I174" s="14">
        <v>60867</v>
      </c>
      <c r="J174" s="14">
        <f t="shared" si="6"/>
        <v>0</v>
      </c>
      <c r="K174" s="14">
        <f t="shared" si="5"/>
        <v>0</v>
      </c>
    </row>
    <row r="175" spans="1:11" ht="63.75" x14ac:dyDescent="0.25">
      <c r="A175" s="7" t="s">
        <v>555</v>
      </c>
      <c r="B175" s="2" t="s">
        <v>1</v>
      </c>
      <c r="C175" s="15" t="s">
        <v>716</v>
      </c>
      <c r="D175" s="14">
        <v>18381</v>
      </c>
      <c r="E175" s="14">
        <v>18381</v>
      </c>
      <c r="F175" s="14">
        <v>18381</v>
      </c>
      <c r="G175" s="14"/>
      <c r="H175" s="11"/>
      <c r="I175" s="14">
        <v>18381</v>
      </c>
      <c r="J175" s="14">
        <f t="shared" si="6"/>
        <v>0</v>
      </c>
      <c r="K175" s="14">
        <f t="shared" si="5"/>
        <v>0</v>
      </c>
    </row>
    <row r="176" spans="1:11" ht="42.75" x14ac:dyDescent="0.25">
      <c r="A176" s="7" t="s">
        <v>504</v>
      </c>
      <c r="B176" s="2" t="s">
        <v>1</v>
      </c>
      <c r="C176" s="15" t="s">
        <v>717</v>
      </c>
      <c r="D176" s="14">
        <v>903420</v>
      </c>
      <c r="E176" s="14">
        <v>903420</v>
      </c>
      <c r="F176" s="14">
        <v>902297.41</v>
      </c>
      <c r="G176" s="14"/>
      <c r="H176" s="11"/>
      <c r="I176" s="14">
        <v>902297.41</v>
      </c>
      <c r="J176" s="14">
        <f t="shared" si="6"/>
        <v>1122.5899999999674</v>
      </c>
      <c r="K176" s="14">
        <f t="shared" si="5"/>
        <v>1122.5899999999674</v>
      </c>
    </row>
    <row r="177" spans="1:11" ht="53.25" x14ac:dyDescent="0.25">
      <c r="A177" s="7" t="s">
        <v>506</v>
      </c>
      <c r="B177" s="2" t="s">
        <v>1</v>
      </c>
      <c r="C177" s="15" t="s">
        <v>718</v>
      </c>
      <c r="D177" s="14">
        <v>903420</v>
      </c>
      <c r="E177" s="14">
        <v>903420</v>
      </c>
      <c r="F177" s="14">
        <v>902297.41</v>
      </c>
      <c r="G177" s="14"/>
      <c r="H177" s="11"/>
      <c r="I177" s="14">
        <v>902297.41</v>
      </c>
      <c r="J177" s="14">
        <f t="shared" si="6"/>
        <v>1122.5899999999674</v>
      </c>
      <c r="K177" s="14">
        <f t="shared" si="5"/>
        <v>1122.5899999999674</v>
      </c>
    </row>
    <row r="178" spans="1:11" ht="21.75" x14ac:dyDescent="0.25">
      <c r="A178" s="7" t="s">
        <v>508</v>
      </c>
      <c r="B178" s="2" t="s">
        <v>1</v>
      </c>
      <c r="C178" s="15" t="s">
        <v>719</v>
      </c>
      <c r="D178" s="14">
        <v>903420</v>
      </c>
      <c r="E178" s="14">
        <v>903420</v>
      </c>
      <c r="F178" s="14">
        <v>902297.41</v>
      </c>
      <c r="G178" s="14"/>
      <c r="H178" s="11"/>
      <c r="I178" s="14">
        <v>902297.41</v>
      </c>
      <c r="J178" s="14">
        <f t="shared" si="6"/>
        <v>1122.5899999999674</v>
      </c>
      <c r="K178" s="14">
        <f t="shared" si="5"/>
        <v>1122.5899999999674</v>
      </c>
    </row>
    <row r="179" spans="1:11" ht="32.25" x14ac:dyDescent="0.25">
      <c r="A179" s="7" t="s">
        <v>720</v>
      </c>
      <c r="B179" s="2" t="s">
        <v>1</v>
      </c>
      <c r="C179" s="15" t="s">
        <v>721</v>
      </c>
      <c r="D179" s="14">
        <v>8106700</v>
      </c>
      <c r="E179" s="14">
        <v>8106700</v>
      </c>
      <c r="F179" s="14">
        <v>6656522.2000000002</v>
      </c>
      <c r="G179" s="14"/>
      <c r="H179" s="11"/>
      <c r="I179" s="14">
        <v>6656522.2000000002</v>
      </c>
      <c r="J179" s="14">
        <f t="shared" si="6"/>
        <v>1450177.7999999998</v>
      </c>
      <c r="K179" s="14">
        <f t="shared" si="5"/>
        <v>1450177.7999999998</v>
      </c>
    </row>
    <row r="180" spans="1:11" ht="42.75" x14ac:dyDescent="0.25">
      <c r="A180" s="7" t="s">
        <v>504</v>
      </c>
      <c r="B180" s="2" t="s">
        <v>1</v>
      </c>
      <c r="C180" s="15" t="s">
        <v>722</v>
      </c>
      <c r="D180" s="14">
        <v>8106700</v>
      </c>
      <c r="E180" s="14">
        <v>8106700</v>
      </c>
      <c r="F180" s="14">
        <v>6656522.2000000002</v>
      </c>
      <c r="G180" s="14"/>
      <c r="H180" s="11"/>
      <c r="I180" s="14">
        <v>6656522.2000000002</v>
      </c>
      <c r="J180" s="14">
        <f t="shared" si="6"/>
        <v>1450177.7999999998</v>
      </c>
      <c r="K180" s="14">
        <f t="shared" si="5"/>
        <v>1450177.7999999998</v>
      </c>
    </row>
    <row r="181" spans="1:11" ht="53.25" x14ac:dyDescent="0.25">
      <c r="A181" s="7" t="s">
        <v>506</v>
      </c>
      <c r="B181" s="2" t="s">
        <v>1</v>
      </c>
      <c r="C181" s="15" t="s">
        <v>723</v>
      </c>
      <c r="D181" s="14">
        <v>8106700</v>
      </c>
      <c r="E181" s="14">
        <v>8106700</v>
      </c>
      <c r="F181" s="14">
        <v>6656522.2000000002</v>
      </c>
      <c r="G181" s="14"/>
      <c r="H181" s="11"/>
      <c r="I181" s="14">
        <v>6656522.2000000002</v>
      </c>
      <c r="J181" s="14">
        <f t="shared" si="6"/>
        <v>1450177.7999999998</v>
      </c>
      <c r="K181" s="14">
        <f t="shared" si="5"/>
        <v>1450177.7999999998</v>
      </c>
    </row>
    <row r="182" spans="1:11" ht="21.75" x14ac:dyDescent="0.25">
      <c r="A182" s="7" t="s">
        <v>508</v>
      </c>
      <c r="B182" s="2" t="s">
        <v>1</v>
      </c>
      <c r="C182" s="15" t="s">
        <v>724</v>
      </c>
      <c r="D182" s="14">
        <v>8106700</v>
      </c>
      <c r="E182" s="14">
        <v>8106700</v>
      </c>
      <c r="F182" s="14">
        <v>6656522.2000000002</v>
      </c>
      <c r="G182" s="14"/>
      <c r="H182" s="11"/>
      <c r="I182" s="14">
        <v>6656522.2000000002</v>
      </c>
      <c r="J182" s="14">
        <f t="shared" si="6"/>
        <v>1450177.7999999998</v>
      </c>
      <c r="K182" s="14">
        <f t="shared" si="5"/>
        <v>1450177.7999999998</v>
      </c>
    </row>
    <row r="183" spans="1:11" x14ac:dyDescent="0.25">
      <c r="A183" s="7" t="s">
        <v>725</v>
      </c>
      <c r="B183" s="2" t="s">
        <v>1</v>
      </c>
      <c r="C183" s="15" t="s">
        <v>726</v>
      </c>
      <c r="D183" s="14">
        <v>1126379141.1700001</v>
      </c>
      <c r="E183" s="14">
        <v>1126379141.1700001</v>
      </c>
      <c r="F183" s="14">
        <v>1110501076.74</v>
      </c>
      <c r="G183" s="14"/>
      <c r="H183" s="11"/>
      <c r="I183" s="14">
        <v>1110501076.74</v>
      </c>
      <c r="J183" s="14">
        <f t="shared" si="6"/>
        <v>15878064.430000067</v>
      </c>
      <c r="K183" s="14">
        <f t="shared" si="5"/>
        <v>15878064.430000067</v>
      </c>
    </row>
    <row r="184" spans="1:11" x14ac:dyDescent="0.25">
      <c r="A184" s="7" t="s">
        <v>727</v>
      </c>
      <c r="B184" s="2" t="s">
        <v>1</v>
      </c>
      <c r="C184" s="15" t="s">
        <v>728</v>
      </c>
      <c r="D184" s="14">
        <v>276272289.63999999</v>
      </c>
      <c r="E184" s="14">
        <v>276272289.63999999</v>
      </c>
      <c r="F184" s="14">
        <v>271855848.27999997</v>
      </c>
      <c r="G184" s="14"/>
      <c r="H184" s="11"/>
      <c r="I184" s="14">
        <v>271855848.27999997</v>
      </c>
      <c r="J184" s="14">
        <f t="shared" si="6"/>
        <v>4416441.3600000143</v>
      </c>
      <c r="K184" s="14">
        <f t="shared" si="5"/>
        <v>4416441.3600000143</v>
      </c>
    </row>
    <row r="185" spans="1:11" ht="53.25" x14ac:dyDescent="0.25">
      <c r="A185" s="7" t="s">
        <v>580</v>
      </c>
      <c r="B185" s="2" t="s">
        <v>1</v>
      </c>
      <c r="C185" s="15" t="s">
        <v>729</v>
      </c>
      <c r="D185" s="14">
        <v>276272289.63999999</v>
      </c>
      <c r="E185" s="14">
        <v>276272289.63999999</v>
      </c>
      <c r="F185" s="14">
        <v>271855848.27999997</v>
      </c>
      <c r="G185" s="14"/>
      <c r="H185" s="11"/>
      <c r="I185" s="14">
        <v>271855848.27999997</v>
      </c>
      <c r="J185" s="14">
        <f t="shared" si="6"/>
        <v>4416441.3600000143</v>
      </c>
      <c r="K185" s="14">
        <f t="shared" si="5"/>
        <v>4416441.3600000143</v>
      </c>
    </row>
    <row r="186" spans="1:11" ht="21.75" x14ac:dyDescent="0.25">
      <c r="A186" s="7" t="s">
        <v>620</v>
      </c>
      <c r="B186" s="2" t="s">
        <v>1</v>
      </c>
      <c r="C186" s="15" t="s">
        <v>730</v>
      </c>
      <c r="D186" s="14">
        <v>276272289.63999999</v>
      </c>
      <c r="E186" s="14">
        <v>276272289.63999999</v>
      </c>
      <c r="F186" s="14">
        <v>271855848.27999997</v>
      </c>
      <c r="G186" s="14"/>
      <c r="H186" s="11"/>
      <c r="I186" s="14">
        <v>271855848.27999997</v>
      </c>
      <c r="J186" s="14">
        <f t="shared" si="6"/>
        <v>4416441.3600000143</v>
      </c>
      <c r="K186" s="14">
        <f t="shared" si="5"/>
        <v>4416441.3600000143</v>
      </c>
    </row>
    <row r="187" spans="1:11" ht="95.25" x14ac:dyDescent="0.25">
      <c r="A187" s="7" t="s">
        <v>731</v>
      </c>
      <c r="B187" s="2" t="s">
        <v>1</v>
      </c>
      <c r="C187" s="15" t="s">
        <v>732</v>
      </c>
      <c r="D187" s="14">
        <v>251774889.22</v>
      </c>
      <c r="E187" s="14">
        <v>251774889.22</v>
      </c>
      <c r="F187" s="14">
        <v>249988480.46000001</v>
      </c>
      <c r="G187" s="14"/>
      <c r="H187" s="11"/>
      <c r="I187" s="14">
        <v>249988480.46000001</v>
      </c>
      <c r="J187" s="14">
        <f t="shared" si="6"/>
        <v>1786408.7599999905</v>
      </c>
      <c r="K187" s="14">
        <f t="shared" si="5"/>
        <v>1786408.7599999905</v>
      </c>
    </row>
    <row r="188" spans="1:11" ht="32.25" x14ac:dyDescent="0.25">
      <c r="A188" s="7" t="s">
        <v>622</v>
      </c>
      <c r="B188" s="2" t="s">
        <v>1</v>
      </c>
      <c r="C188" s="15" t="s">
        <v>733</v>
      </c>
      <c r="D188" s="14">
        <v>24497400.420000002</v>
      </c>
      <c r="E188" s="14">
        <v>24497400.420000002</v>
      </c>
      <c r="F188" s="14">
        <v>21867367.82</v>
      </c>
      <c r="G188" s="14"/>
      <c r="H188" s="11"/>
      <c r="I188" s="14">
        <v>21867367.82</v>
      </c>
      <c r="J188" s="14">
        <f t="shared" si="6"/>
        <v>2630032.6000000015</v>
      </c>
      <c r="K188" s="14">
        <f t="shared" si="5"/>
        <v>2630032.6000000015</v>
      </c>
    </row>
    <row r="189" spans="1:11" x14ac:dyDescent="0.25">
      <c r="A189" s="7" t="s">
        <v>734</v>
      </c>
      <c r="B189" s="2" t="s">
        <v>1</v>
      </c>
      <c r="C189" s="15" t="s">
        <v>735</v>
      </c>
      <c r="D189" s="14">
        <v>579528841.13</v>
      </c>
      <c r="E189" s="14">
        <v>579528841.13</v>
      </c>
      <c r="F189" s="14">
        <v>574137287.52999997</v>
      </c>
      <c r="G189" s="14"/>
      <c r="H189" s="11"/>
      <c r="I189" s="14">
        <v>574137287.52999997</v>
      </c>
      <c r="J189" s="14">
        <f t="shared" si="6"/>
        <v>5391553.6000000238</v>
      </c>
      <c r="K189" s="14">
        <f t="shared" si="5"/>
        <v>5391553.6000000238</v>
      </c>
    </row>
    <row r="190" spans="1:11" ht="42.75" x14ac:dyDescent="0.25">
      <c r="A190" s="7" t="s">
        <v>504</v>
      </c>
      <c r="B190" s="2" t="s">
        <v>1</v>
      </c>
      <c r="C190" s="15" t="s">
        <v>736</v>
      </c>
      <c r="D190" s="14">
        <v>10215800.710000001</v>
      </c>
      <c r="E190" s="14">
        <v>10215800.710000001</v>
      </c>
      <c r="F190" s="14">
        <v>10215748.029999999</v>
      </c>
      <c r="G190" s="14"/>
      <c r="H190" s="11"/>
      <c r="I190" s="14">
        <v>10215748.029999999</v>
      </c>
      <c r="J190" s="14">
        <f t="shared" si="6"/>
        <v>52.680000001564622</v>
      </c>
      <c r="K190" s="14">
        <f t="shared" si="5"/>
        <v>52.680000001564622</v>
      </c>
    </row>
    <row r="191" spans="1:11" ht="53.25" x14ac:dyDescent="0.25">
      <c r="A191" s="7" t="s">
        <v>506</v>
      </c>
      <c r="B191" s="2" t="s">
        <v>1</v>
      </c>
      <c r="C191" s="15" t="s">
        <v>737</v>
      </c>
      <c r="D191" s="14">
        <v>10215800.710000001</v>
      </c>
      <c r="E191" s="14">
        <v>10215800.710000001</v>
      </c>
      <c r="F191" s="14">
        <v>10215748.029999999</v>
      </c>
      <c r="G191" s="14"/>
      <c r="H191" s="11"/>
      <c r="I191" s="14">
        <v>10215748.029999999</v>
      </c>
      <c r="J191" s="14">
        <f t="shared" si="6"/>
        <v>52.680000001564622</v>
      </c>
      <c r="K191" s="14">
        <f t="shared" si="5"/>
        <v>52.680000001564622</v>
      </c>
    </row>
    <row r="192" spans="1:11" ht="21.75" x14ac:dyDescent="0.25">
      <c r="A192" s="7" t="s">
        <v>508</v>
      </c>
      <c r="B192" s="2" t="s">
        <v>1</v>
      </c>
      <c r="C192" s="15" t="s">
        <v>738</v>
      </c>
      <c r="D192" s="14">
        <v>10215800.710000001</v>
      </c>
      <c r="E192" s="14">
        <v>10215800.710000001</v>
      </c>
      <c r="F192" s="14">
        <v>10215748.029999999</v>
      </c>
      <c r="G192" s="14"/>
      <c r="H192" s="11"/>
      <c r="I192" s="14">
        <v>10215748.029999999</v>
      </c>
      <c r="J192" s="14">
        <f t="shared" si="6"/>
        <v>52.680000001564622</v>
      </c>
      <c r="K192" s="14">
        <f t="shared" si="5"/>
        <v>52.680000001564622</v>
      </c>
    </row>
    <row r="193" spans="1:11" ht="53.25" x14ac:dyDescent="0.25">
      <c r="A193" s="7" t="s">
        <v>580</v>
      </c>
      <c r="B193" s="2" t="s">
        <v>1</v>
      </c>
      <c r="C193" s="15" t="s">
        <v>739</v>
      </c>
      <c r="D193" s="14">
        <v>569313040.41999996</v>
      </c>
      <c r="E193" s="14">
        <v>569313040.41999996</v>
      </c>
      <c r="F193" s="14">
        <v>563921539.5</v>
      </c>
      <c r="G193" s="14"/>
      <c r="H193" s="11"/>
      <c r="I193" s="14">
        <v>563921539.5</v>
      </c>
      <c r="J193" s="14">
        <f t="shared" si="6"/>
        <v>5391500.9199999571</v>
      </c>
      <c r="K193" s="14">
        <f t="shared" si="5"/>
        <v>5391500.9199999571</v>
      </c>
    </row>
    <row r="194" spans="1:11" ht="21.75" x14ac:dyDescent="0.25">
      <c r="A194" s="7" t="s">
        <v>620</v>
      </c>
      <c r="B194" s="2" t="s">
        <v>1</v>
      </c>
      <c r="C194" s="15" t="s">
        <v>740</v>
      </c>
      <c r="D194" s="14">
        <v>526475349.31999999</v>
      </c>
      <c r="E194" s="14">
        <v>526475349.31999999</v>
      </c>
      <c r="F194" s="14">
        <v>521255328.11000001</v>
      </c>
      <c r="G194" s="14"/>
      <c r="H194" s="11"/>
      <c r="I194" s="14">
        <v>521255328.11000001</v>
      </c>
      <c r="J194" s="14">
        <f t="shared" si="6"/>
        <v>5220021.2099999785</v>
      </c>
      <c r="K194" s="14">
        <f t="shared" si="5"/>
        <v>5220021.2099999785</v>
      </c>
    </row>
    <row r="195" spans="1:11" ht="95.25" x14ac:dyDescent="0.25">
      <c r="A195" s="7" t="s">
        <v>731</v>
      </c>
      <c r="B195" s="2" t="s">
        <v>1</v>
      </c>
      <c r="C195" s="15" t="s">
        <v>741</v>
      </c>
      <c r="D195" s="14">
        <v>471214927.48000002</v>
      </c>
      <c r="E195" s="14">
        <v>471214927.48000002</v>
      </c>
      <c r="F195" s="14">
        <v>468943056.52999997</v>
      </c>
      <c r="G195" s="14"/>
      <c r="H195" s="11"/>
      <c r="I195" s="14">
        <v>468943056.52999997</v>
      </c>
      <c r="J195" s="14">
        <f t="shared" si="6"/>
        <v>2271870.9500000477</v>
      </c>
      <c r="K195" s="14">
        <f t="shared" si="5"/>
        <v>2271870.9500000477</v>
      </c>
    </row>
    <row r="196" spans="1:11" ht="32.25" x14ac:dyDescent="0.25">
      <c r="A196" s="7" t="s">
        <v>622</v>
      </c>
      <c r="B196" s="2" t="s">
        <v>1</v>
      </c>
      <c r="C196" s="15" t="s">
        <v>742</v>
      </c>
      <c r="D196" s="14">
        <v>55260421.840000004</v>
      </c>
      <c r="E196" s="14">
        <v>55260421.840000004</v>
      </c>
      <c r="F196" s="14">
        <v>52312271.579999998</v>
      </c>
      <c r="G196" s="14"/>
      <c r="H196" s="11"/>
      <c r="I196" s="14">
        <v>52312271.579999998</v>
      </c>
      <c r="J196" s="14">
        <f t="shared" si="6"/>
        <v>2948150.2600000054</v>
      </c>
      <c r="K196" s="14">
        <f t="shared" si="5"/>
        <v>2948150.2600000054</v>
      </c>
    </row>
    <row r="197" spans="1:11" ht="21.75" x14ac:dyDescent="0.25">
      <c r="A197" s="7" t="s">
        <v>743</v>
      </c>
      <c r="B197" s="2" t="s">
        <v>1</v>
      </c>
      <c r="C197" s="15" t="s">
        <v>744</v>
      </c>
      <c r="D197" s="14">
        <v>42837691.100000001</v>
      </c>
      <c r="E197" s="14">
        <v>42837691.100000001</v>
      </c>
      <c r="F197" s="14">
        <v>42666211.390000001</v>
      </c>
      <c r="G197" s="14"/>
      <c r="H197" s="11"/>
      <c r="I197" s="14">
        <v>42666211.390000001</v>
      </c>
      <c r="J197" s="14">
        <f t="shared" si="6"/>
        <v>171479.71000000089</v>
      </c>
      <c r="K197" s="14">
        <f t="shared" si="5"/>
        <v>171479.71000000089</v>
      </c>
    </row>
    <row r="198" spans="1:11" ht="95.25" x14ac:dyDescent="0.25">
      <c r="A198" s="7" t="s">
        <v>745</v>
      </c>
      <c r="B198" s="2" t="s">
        <v>1</v>
      </c>
      <c r="C198" s="15" t="s">
        <v>746</v>
      </c>
      <c r="D198" s="14">
        <v>39605567.039999999</v>
      </c>
      <c r="E198" s="14">
        <v>39605567.039999999</v>
      </c>
      <c r="F198" s="14">
        <v>39434087.329999998</v>
      </c>
      <c r="G198" s="14"/>
      <c r="H198" s="11"/>
      <c r="I198" s="14">
        <v>39434087.329999998</v>
      </c>
      <c r="J198" s="14">
        <f t="shared" si="6"/>
        <v>171479.71000000089</v>
      </c>
      <c r="K198" s="14">
        <f t="shared" ref="K198:K261" si="7">E198-I198</f>
        <v>171479.71000000089</v>
      </c>
    </row>
    <row r="199" spans="1:11" ht="32.25" x14ac:dyDescent="0.25">
      <c r="A199" s="7" t="s">
        <v>747</v>
      </c>
      <c r="B199" s="2" t="s">
        <v>1</v>
      </c>
      <c r="C199" s="15" t="s">
        <v>748</v>
      </c>
      <c r="D199" s="14">
        <v>3232124.06</v>
      </c>
      <c r="E199" s="14">
        <v>3232124.06</v>
      </c>
      <c r="F199" s="14">
        <v>3232124.06</v>
      </c>
      <c r="G199" s="14"/>
      <c r="H199" s="11"/>
      <c r="I199" s="14">
        <v>3232124.06</v>
      </c>
      <c r="J199" s="14">
        <f t="shared" si="6"/>
        <v>0</v>
      </c>
      <c r="K199" s="14">
        <f t="shared" si="7"/>
        <v>0</v>
      </c>
    </row>
    <row r="200" spans="1:11" ht="21.75" x14ac:dyDescent="0.25">
      <c r="A200" s="7" t="s">
        <v>749</v>
      </c>
      <c r="B200" s="2" t="s">
        <v>1</v>
      </c>
      <c r="C200" s="15" t="s">
        <v>750</v>
      </c>
      <c r="D200" s="14">
        <v>129282433.70999999</v>
      </c>
      <c r="E200" s="14">
        <v>129282433.70999999</v>
      </c>
      <c r="F200" s="14">
        <v>127934222.70999999</v>
      </c>
      <c r="G200" s="14"/>
      <c r="H200" s="11"/>
      <c r="I200" s="14">
        <v>127934222.70999999</v>
      </c>
      <c r="J200" s="14">
        <f t="shared" si="6"/>
        <v>1348211</v>
      </c>
      <c r="K200" s="14">
        <f t="shared" si="7"/>
        <v>1348211</v>
      </c>
    </row>
    <row r="201" spans="1:11" ht="53.25" x14ac:dyDescent="0.25">
      <c r="A201" s="7" t="s">
        <v>580</v>
      </c>
      <c r="B201" s="2" t="s">
        <v>1</v>
      </c>
      <c r="C201" s="15" t="s">
        <v>751</v>
      </c>
      <c r="D201" s="14">
        <v>129282433.70999999</v>
      </c>
      <c r="E201" s="14">
        <v>129282433.70999999</v>
      </c>
      <c r="F201" s="14">
        <v>127934222.70999999</v>
      </c>
      <c r="G201" s="14"/>
      <c r="H201" s="11"/>
      <c r="I201" s="14">
        <v>127934222.70999999</v>
      </c>
      <c r="J201" s="14">
        <f t="shared" si="6"/>
        <v>1348211</v>
      </c>
      <c r="K201" s="14">
        <f t="shared" si="7"/>
        <v>1348211</v>
      </c>
    </row>
    <row r="202" spans="1:11" ht="21.75" x14ac:dyDescent="0.25">
      <c r="A202" s="7" t="s">
        <v>620</v>
      </c>
      <c r="B202" s="2" t="s">
        <v>1</v>
      </c>
      <c r="C202" s="15" t="s">
        <v>752</v>
      </c>
      <c r="D202" s="14">
        <v>124756209.70999999</v>
      </c>
      <c r="E202" s="14">
        <v>124756209.70999999</v>
      </c>
      <c r="F202" s="14">
        <v>123407998.70999999</v>
      </c>
      <c r="G202" s="14"/>
      <c r="H202" s="11"/>
      <c r="I202" s="14">
        <v>123407998.70999999</v>
      </c>
      <c r="J202" s="14">
        <f t="shared" si="6"/>
        <v>1348211</v>
      </c>
      <c r="K202" s="14">
        <f t="shared" si="7"/>
        <v>1348211</v>
      </c>
    </row>
    <row r="203" spans="1:11" ht="95.25" x14ac:dyDescent="0.25">
      <c r="A203" s="7" t="s">
        <v>731</v>
      </c>
      <c r="B203" s="2" t="s">
        <v>1</v>
      </c>
      <c r="C203" s="15" t="s">
        <v>753</v>
      </c>
      <c r="D203" s="14">
        <v>119757157.91</v>
      </c>
      <c r="E203" s="14">
        <v>119757157.91</v>
      </c>
      <c r="F203" s="14">
        <v>118798224.28</v>
      </c>
      <c r="G203" s="14"/>
      <c r="H203" s="11"/>
      <c r="I203" s="14">
        <v>118798224.28</v>
      </c>
      <c r="J203" s="14">
        <f t="shared" si="6"/>
        <v>958933.62999999523</v>
      </c>
      <c r="K203" s="14">
        <f t="shared" si="7"/>
        <v>958933.62999999523</v>
      </c>
    </row>
    <row r="204" spans="1:11" ht="32.25" x14ac:dyDescent="0.25">
      <c r="A204" s="7" t="s">
        <v>622</v>
      </c>
      <c r="B204" s="2" t="s">
        <v>1</v>
      </c>
      <c r="C204" s="15" t="s">
        <v>754</v>
      </c>
      <c r="D204" s="14">
        <v>4999051.8</v>
      </c>
      <c r="E204" s="14">
        <v>4999051.8</v>
      </c>
      <c r="F204" s="14">
        <v>4609774.43</v>
      </c>
      <c r="G204" s="14"/>
      <c r="H204" s="11"/>
      <c r="I204" s="14">
        <v>4609774.43</v>
      </c>
      <c r="J204" s="14">
        <f t="shared" si="6"/>
        <v>389277.37000000011</v>
      </c>
      <c r="K204" s="14">
        <f t="shared" si="7"/>
        <v>389277.37000000011</v>
      </c>
    </row>
    <row r="205" spans="1:11" ht="21.75" x14ac:dyDescent="0.25">
      <c r="A205" s="7" t="s">
        <v>743</v>
      </c>
      <c r="B205" s="2" t="s">
        <v>1</v>
      </c>
      <c r="C205" s="15" t="s">
        <v>755</v>
      </c>
      <c r="D205" s="14">
        <v>4526224</v>
      </c>
      <c r="E205" s="14">
        <v>4526224</v>
      </c>
      <c r="F205" s="14">
        <v>4526224</v>
      </c>
      <c r="G205" s="14"/>
      <c r="H205" s="11"/>
      <c r="I205" s="14">
        <v>4526224</v>
      </c>
      <c r="J205" s="14">
        <f t="shared" si="6"/>
        <v>0</v>
      </c>
      <c r="K205" s="14">
        <f t="shared" si="7"/>
        <v>0</v>
      </c>
    </row>
    <row r="206" spans="1:11" ht="95.25" x14ac:dyDescent="0.25">
      <c r="A206" s="7" t="s">
        <v>745</v>
      </c>
      <c r="B206" s="2" t="s">
        <v>1</v>
      </c>
      <c r="C206" s="15" t="s">
        <v>756</v>
      </c>
      <c r="D206" s="14">
        <v>4526224</v>
      </c>
      <c r="E206" s="14">
        <v>4526224</v>
      </c>
      <c r="F206" s="14">
        <v>4526224</v>
      </c>
      <c r="G206" s="14"/>
      <c r="H206" s="11"/>
      <c r="I206" s="14">
        <v>4526224</v>
      </c>
      <c r="J206" s="14">
        <f t="shared" si="6"/>
        <v>0</v>
      </c>
      <c r="K206" s="14">
        <f t="shared" si="7"/>
        <v>0</v>
      </c>
    </row>
    <row r="207" spans="1:11" x14ac:dyDescent="0.25">
      <c r="A207" s="7" t="s">
        <v>757</v>
      </c>
      <c r="B207" s="2" t="s">
        <v>1</v>
      </c>
      <c r="C207" s="15" t="s">
        <v>758</v>
      </c>
      <c r="D207" s="14">
        <v>61265629.75</v>
      </c>
      <c r="E207" s="14">
        <v>61265629.75</v>
      </c>
      <c r="F207" s="14">
        <v>57013726.079999998</v>
      </c>
      <c r="G207" s="14"/>
      <c r="H207" s="11"/>
      <c r="I207" s="14">
        <v>57013726.079999998</v>
      </c>
      <c r="J207" s="14">
        <f t="shared" si="6"/>
        <v>4251903.6700000018</v>
      </c>
      <c r="K207" s="14">
        <f t="shared" si="7"/>
        <v>4251903.6700000018</v>
      </c>
    </row>
    <row r="208" spans="1:11" ht="42.75" x14ac:dyDescent="0.25">
      <c r="A208" s="7" t="s">
        <v>504</v>
      </c>
      <c r="B208" s="2" t="s">
        <v>1</v>
      </c>
      <c r="C208" s="15" t="s">
        <v>759</v>
      </c>
      <c r="D208" s="14">
        <v>650065</v>
      </c>
      <c r="E208" s="14">
        <v>650065</v>
      </c>
      <c r="F208" s="14">
        <v>650065</v>
      </c>
      <c r="G208" s="14"/>
      <c r="H208" s="11"/>
      <c r="I208" s="14">
        <v>650065</v>
      </c>
      <c r="J208" s="14">
        <f t="shared" ref="J208:J263" si="8">D208-I208</f>
        <v>0</v>
      </c>
      <c r="K208" s="14">
        <f t="shared" si="7"/>
        <v>0</v>
      </c>
    </row>
    <row r="209" spans="1:11" ht="53.25" x14ac:dyDescent="0.25">
      <c r="A209" s="7" t="s">
        <v>506</v>
      </c>
      <c r="B209" s="2" t="s">
        <v>1</v>
      </c>
      <c r="C209" s="15" t="s">
        <v>760</v>
      </c>
      <c r="D209" s="14">
        <v>650065</v>
      </c>
      <c r="E209" s="14">
        <v>650065</v>
      </c>
      <c r="F209" s="14">
        <v>650065</v>
      </c>
      <c r="G209" s="14"/>
      <c r="H209" s="11"/>
      <c r="I209" s="14">
        <v>650065</v>
      </c>
      <c r="J209" s="14">
        <f t="shared" si="8"/>
        <v>0</v>
      </c>
      <c r="K209" s="14">
        <f t="shared" si="7"/>
        <v>0</v>
      </c>
    </row>
    <row r="210" spans="1:11" ht="21.75" x14ac:dyDescent="0.25">
      <c r="A210" s="7" t="s">
        <v>508</v>
      </c>
      <c r="B210" s="2" t="s">
        <v>1</v>
      </c>
      <c r="C210" s="15" t="s">
        <v>761</v>
      </c>
      <c r="D210" s="14">
        <v>650065</v>
      </c>
      <c r="E210" s="14">
        <v>650065</v>
      </c>
      <c r="F210" s="14">
        <v>650065</v>
      </c>
      <c r="G210" s="14"/>
      <c r="H210" s="11"/>
      <c r="I210" s="14">
        <v>650065</v>
      </c>
      <c r="J210" s="14">
        <f t="shared" si="8"/>
        <v>0</v>
      </c>
      <c r="K210" s="14">
        <f t="shared" si="7"/>
        <v>0</v>
      </c>
    </row>
    <row r="211" spans="1:11" ht="21.75" x14ac:dyDescent="0.25">
      <c r="A211" s="7" t="s">
        <v>565</v>
      </c>
      <c r="B211" s="2" t="s">
        <v>1</v>
      </c>
      <c r="C211" s="15" t="s">
        <v>762</v>
      </c>
      <c r="D211" s="14">
        <v>28735</v>
      </c>
      <c r="E211" s="14">
        <v>28735</v>
      </c>
      <c r="F211" s="14">
        <v>28735</v>
      </c>
      <c r="G211" s="14"/>
      <c r="H211" s="11"/>
      <c r="I211" s="14">
        <v>28735</v>
      </c>
      <c r="J211" s="14">
        <f t="shared" si="8"/>
        <v>0</v>
      </c>
      <c r="K211" s="14">
        <f t="shared" si="7"/>
        <v>0</v>
      </c>
    </row>
    <row r="212" spans="1:11" x14ac:dyDescent="0.25">
      <c r="A212" s="7" t="s">
        <v>569</v>
      </c>
      <c r="B212" s="2" t="s">
        <v>1</v>
      </c>
      <c r="C212" s="15" t="s">
        <v>763</v>
      </c>
      <c r="D212" s="14">
        <v>28735</v>
      </c>
      <c r="E212" s="14">
        <v>28735</v>
      </c>
      <c r="F212" s="14">
        <v>28735</v>
      </c>
      <c r="G212" s="14"/>
      <c r="H212" s="11"/>
      <c r="I212" s="14">
        <v>28735</v>
      </c>
      <c r="J212" s="14">
        <f t="shared" si="8"/>
        <v>0</v>
      </c>
      <c r="K212" s="14">
        <f t="shared" si="7"/>
        <v>0</v>
      </c>
    </row>
    <row r="213" spans="1:11" ht="53.25" x14ac:dyDescent="0.25">
      <c r="A213" s="7" t="s">
        <v>580</v>
      </c>
      <c r="B213" s="2" t="s">
        <v>1</v>
      </c>
      <c r="C213" s="15" t="s">
        <v>764</v>
      </c>
      <c r="D213" s="14">
        <v>60586829.75</v>
      </c>
      <c r="E213" s="14">
        <v>60586829.75</v>
      </c>
      <c r="F213" s="14">
        <v>56334926.079999998</v>
      </c>
      <c r="G213" s="14"/>
      <c r="H213" s="11"/>
      <c r="I213" s="14">
        <v>56334926.079999998</v>
      </c>
      <c r="J213" s="14">
        <f t="shared" si="8"/>
        <v>4251903.6700000018</v>
      </c>
      <c r="K213" s="14">
        <f t="shared" si="7"/>
        <v>4251903.6700000018</v>
      </c>
    </row>
    <row r="214" spans="1:11" ht="21.75" x14ac:dyDescent="0.25">
      <c r="A214" s="7" t="s">
        <v>620</v>
      </c>
      <c r="B214" s="2" t="s">
        <v>1</v>
      </c>
      <c r="C214" s="15" t="s">
        <v>765</v>
      </c>
      <c r="D214" s="14">
        <v>60367315.109999999</v>
      </c>
      <c r="E214" s="14">
        <v>60367315.109999999</v>
      </c>
      <c r="F214" s="14">
        <v>56115411.439999998</v>
      </c>
      <c r="G214" s="14"/>
      <c r="H214" s="11"/>
      <c r="I214" s="14">
        <v>56115411.439999998</v>
      </c>
      <c r="J214" s="14">
        <f t="shared" si="8"/>
        <v>4251903.6700000018</v>
      </c>
      <c r="K214" s="14">
        <f t="shared" si="7"/>
        <v>4251903.6700000018</v>
      </c>
    </row>
    <row r="215" spans="1:11" ht="95.25" x14ac:dyDescent="0.25">
      <c r="A215" s="7" t="s">
        <v>731</v>
      </c>
      <c r="B215" s="2" t="s">
        <v>1</v>
      </c>
      <c r="C215" s="15" t="s">
        <v>766</v>
      </c>
      <c r="D215" s="14">
        <v>20907650.359999999</v>
      </c>
      <c r="E215" s="14">
        <v>20907650.359999999</v>
      </c>
      <c r="F215" s="14">
        <v>20863693.02</v>
      </c>
      <c r="G215" s="14"/>
      <c r="H215" s="11"/>
      <c r="I215" s="14">
        <v>20863693.02</v>
      </c>
      <c r="J215" s="14">
        <f t="shared" si="8"/>
        <v>43957.339999999851</v>
      </c>
      <c r="K215" s="14">
        <f t="shared" si="7"/>
        <v>43957.339999999851</v>
      </c>
    </row>
    <row r="216" spans="1:11" ht="32.25" x14ac:dyDescent="0.25">
      <c r="A216" s="7" t="s">
        <v>622</v>
      </c>
      <c r="B216" s="2" t="s">
        <v>1</v>
      </c>
      <c r="C216" s="15" t="s">
        <v>767</v>
      </c>
      <c r="D216" s="14">
        <v>39459664.75</v>
      </c>
      <c r="E216" s="14">
        <v>39459664.75</v>
      </c>
      <c r="F216" s="14">
        <v>35251718.420000002</v>
      </c>
      <c r="G216" s="14"/>
      <c r="H216" s="11"/>
      <c r="I216" s="14">
        <v>35251718.420000002</v>
      </c>
      <c r="J216" s="14">
        <f t="shared" si="8"/>
        <v>4207946.3299999982</v>
      </c>
      <c r="K216" s="14">
        <f t="shared" si="7"/>
        <v>4207946.3299999982</v>
      </c>
    </row>
    <row r="217" spans="1:11" ht="21.75" x14ac:dyDescent="0.25">
      <c r="A217" s="7" t="s">
        <v>743</v>
      </c>
      <c r="B217" s="2" t="s">
        <v>1</v>
      </c>
      <c r="C217" s="15" t="s">
        <v>768</v>
      </c>
      <c r="D217" s="14">
        <v>219514.64</v>
      </c>
      <c r="E217" s="14">
        <v>219514.64</v>
      </c>
      <c r="F217" s="14">
        <v>219514.64</v>
      </c>
      <c r="G217" s="14"/>
      <c r="H217" s="11"/>
      <c r="I217" s="14">
        <v>219514.64</v>
      </c>
      <c r="J217" s="14">
        <f t="shared" si="8"/>
        <v>0</v>
      </c>
      <c r="K217" s="14">
        <f t="shared" si="7"/>
        <v>0</v>
      </c>
    </row>
    <row r="218" spans="1:11" ht="95.25" x14ac:dyDescent="0.25">
      <c r="A218" s="7" t="s">
        <v>745</v>
      </c>
      <c r="B218" s="2" t="s">
        <v>1</v>
      </c>
      <c r="C218" s="15" t="s">
        <v>769</v>
      </c>
      <c r="D218" s="14">
        <v>219514.64</v>
      </c>
      <c r="E218" s="14">
        <v>219514.64</v>
      </c>
      <c r="F218" s="14">
        <v>219514.64</v>
      </c>
      <c r="G218" s="14"/>
      <c r="H218" s="11"/>
      <c r="I218" s="14">
        <v>219514.64</v>
      </c>
      <c r="J218" s="14">
        <f t="shared" si="8"/>
        <v>0</v>
      </c>
      <c r="K218" s="14">
        <f t="shared" si="7"/>
        <v>0</v>
      </c>
    </row>
    <row r="219" spans="1:11" ht="21.75" x14ac:dyDescent="0.25">
      <c r="A219" s="7" t="s">
        <v>770</v>
      </c>
      <c r="B219" s="2" t="s">
        <v>1</v>
      </c>
      <c r="C219" s="15" t="s">
        <v>771</v>
      </c>
      <c r="D219" s="14">
        <v>80029946.939999998</v>
      </c>
      <c r="E219" s="14">
        <v>80029946.939999998</v>
      </c>
      <c r="F219" s="14">
        <v>79559992.140000001</v>
      </c>
      <c r="G219" s="14"/>
      <c r="H219" s="11"/>
      <c r="I219" s="14">
        <v>79559992.140000001</v>
      </c>
      <c r="J219" s="14">
        <f t="shared" si="8"/>
        <v>469954.79999999702</v>
      </c>
      <c r="K219" s="14">
        <f t="shared" si="7"/>
        <v>469954.79999999702</v>
      </c>
    </row>
    <row r="220" spans="1:11" ht="116.25" x14ac:dyDescent="0.25">
      <c r="A220" s="7" t="s">
        <v>486</v>
      </c>
      <c r="B220" s="2" t="s">
        <v>1</v>
      </c>
      <c r="C220" s="15" t="s">
        <v>772</v>
      </c>
      <c r="D220" s="14">
        <v>56543601</v>
      </c>
      <c r="E220" s="14">
        <v>56543601</v>
      </c>
      <c r="F220" s="14">
        <v>56146344.82</v>
      </c>
      <c r="G220" s="14"/>
      <c r="H220" s="11"/>
      <c r="I220" s="14">
        <v>56146344.82</v>
      </c>
      <c r="J220" s="14">
        <f t="shared" si="8"/>
        <v>397256.1799999997</v>
      </c>
      <c r="K220" s="14">
        <f t="shared" si="7"/>
        <v>397256.1799999997</v>
      </c>
    </row>
    <row r="221" spans="1:11" ht="32.25" x14ac:dyDescent="0.25">
      <c r="A221" s="7" t="s">
        <v>549</v>
      </c>
      <c r="B221" s="2" t="s">
        <v>1</v>
      </c>
      <c r="C221" s="15" t="s">
        <v>773</v>
      </c>
      <c r="D221" s="14">
        <v>43649202</v>
      </c>
      <c r="E221" s="14">
        <v>43649202</v>
      </c>
      <c r="F221" s="14">
        <v>43315584.5</v>
      </c>
      <c r="G221" s="14"/>
      <c r="H221" s="11"/>
      <c r="I221" s="14">
        <v>43315584.5</v>
      </c>
      <c r="J221" s="14">
        <f t="shared" si="8"/>
        <v>333617.5</v>
      </c>
      <c r="K221" s="14">
        <f t="shared" si="7"/>
        <v>333617.5</v>
      </c>
    </row>
    <row r="222" spans="1:11" ht="21.75" x14ac:dyDescent="0.25">
      <c r="A222" s="7" t="s">
        <v>551</v>
      </c>
      <c r="B222" s="2" t="s">
        <v>1</v>
      </c>
      <c r="C222" s="15" t="s">
        <v>774</v>
      </c>
      <c r="D222" s="14">
        <v>33424885</v>
      </c>
      <c r="E222" s="14">
        <v>33424885</v>
      </c>
      <c r="F222" s="14">
        <v>33192574.469999999</v>
      </c>
      <c r="G222" s="14"/>
      <c r="H222" s="11"/>
      <c r="I222" s="14">
        <v>33192574.469999999</v>
      </c>
      <c r="J222" s="14">
        <f t="shared" si="8"/>
        <v>232310.53000000119</v>
      </c>
      <c r="K222" s="14">
        <f t="shared" si="7"/>
        <v>232310.53000000119</v>
      </c>
    </row>
    <row r="223" spans="1:11" ht="42.75" x14ac:dyDescent="0.25">
      <c r="A223" s="7" t="s">
        <v>553</v>
      </c>
      <c r="B223" s="2" t="s">
        <v>1</v>
      </c>
      <c r="C223" s="15" t="s">
        <v>775</v>
      </c>
      <c r="D223" s="14">
        <v>119000</v>
      </c>
      <c r="E223" s="14">
        <v>119000</v>
      </c>
      <c r="F223" s="14">
        <v>117950</v>
      </c>
      <c r="G223" s="14"/>
      <c r="H223" s="11"/>
      <c r="I223" s="14">
        <v>117950</v>
      </c>
      <c r="J223" s="14">
        <f t="shared" si="8"/>
        <v>1050</v>
      </c>
      <c r="K223" s="14">
        <f t="shared" si="7"/>
        <v>1050</v>
      </c>
    </row>
    <row r="224" spans="1:11" ht="63.75" x14ac:dyDescent="0.25">
      <c r="A224" s="7" t="s">
        <v>555</v>
      </c>
      <c r="B224" s="2" t="s">
        <v>1</v>
      </c>
      <c r="C224" s="15" t="s">
        <v>776</v>
      </c>
      <c r="D224" s="14">
        <v>10105317</v>
      </c>
      <c r="E224" s="14">
        <v>10105317</v>
      </c>
      <c r="F224" s="14">
        <v>10005060.029999999</v>
      </c>
      <c r="G224" s="14"/>
      <c r="H224" s="11"/>
      <c r="I224" s="14">
        <v>10005060.029999999</v>
      </c>
      <c r="J224" s="14">
        <f t="shared" si="8"/>
        <v>100256.97000000067</v>
      </c>
      <c r="K224" s="14">
        <f t="shared" si="7"/>
        <v>100256.97000000067</v>
      </c>
    </row>
    <row r="225" spans="1:11" ht="42.75" x14ac:dyDescent="0.25">
      <c r="A225" s="7" t="s">
        <v>488</v>
      </c>
      <c r="B225" s="2" t="s">
        <v>1</v>
      </c>
      <c r="C225" s="15" t="s">
        <v>777</v>
      </c>
      <c r="D225" s="14">
        <v>12894399</v>
      </c>
      <c r="E225" s="14">
        <v>12894399</v>
      </c>
      <c r="F225" s="14">
        <v>12830760.32</v>
      </c>
      <c r="G225" s="14"/>
      <c r="H225" s="11"/>
      <c r="I225" s="14">
        <v>12830760.32</v>
      </c>
      <c r="J225" s="14">
        <f t="shared" si="8"/>
        <v>63638.679999999702</v>
      </c>
      <c r="K225" s="14">
        <f t="shared" si="7"/>
        <v>63638.679999999702</v>
      </c>
    </row>
    <row r="226" spans="1:11" ht="32.25" x14ac:dyDescent="0.25">
      <c r="A226" s="7" t="s">
        <v>490</v>
      </c>
      <c r="B226" s="2" t="s">
        <v>1</v>
      </c>
      <c r="C226" s="15" t="s">
        <v>778</v>
      </c>
      <c r="D226" s="14">
        <v>9775268</v>
      </c>
      <c r="E226" s="14">
        <v>9775268</v>
      </c>
      <c r="F226" s="14">
        <v>9774558.5700000003</v>
      </c>
      <c r="G226" s="14"/>
      <c r="H226" s="11"/>
      <c r="I226" s="14">
        <v>9774558.5700000003</v>
      </c>
      <c r="J226" s="14">
        <f t="shared" si="8"/>
        <v>709.42999999970198</v>
      </c>
      <c r="K226" s="14">
        <f t="shared" si="7"/>
        <v>709.42999999970198</v>
      </c>
    </row>
    <row r="227" spans="1:11" ht="53.25" x14ac:dyDescent="0.25">
      <c r="A227" s="7" t="s">
        <v>492</v>
      </c>
      <c r="B227" s="2" t="s">
        <v>1</v>
      </c>
      <c r="C227" s="15" t="s">
        <v>779</v>
      </c>
      <c r="D227" s="14">
        <v>167000</v>
      </c>
      <c r="E227" s="14">
        <v>167000</v>
      </c>
      <c r="F227" s="14">
        <v>142064.9</v>
      </c>
      <c r="G227" s="14"/>
      <c r="H227" s="11"/>
      <c r="I227" s="14">
        <v>142064.9</v>
      </c>
      <c r="J227" s="14">
        <f t="shared" si="8"/>
        <v>24935.100000000006</v>
      </c>
      <c r="K227" s="14">
        <f t="shared" si="7"/>
        <v>24935.100000000006</v>
      </c>
    </row>
    <row r="228" spans="1:11" ht="74.25" x14ac:dyDescent="0.25">
      <c r="A228" s="7" t="s">
        <v>493</v>
      </c>
      <c r="B228" s="2" t="s">
        <v>1</v>
      </c>
      <c r="C228" s="15" t="s">
        <v>780</v>
      </c>
      <c r="D228" s="14">
        <v>2952131</v>
      </c>
      <c r="E228" s="14">
        <v>2952131</v>
      </c>
      <c r="F228" s="14">
        <v>2914136.85</v>
      </c>
      <c r="G228" s="14"/>
      <c r="H228" s="11"/>
      <c r="I228" s="14">
        <v>2914136.85</v>
      </c>
      <c r="J228" s="14">
        <f t="shared" si="8"/>
        <v>37994.149999999907</v>
      </c>
      <c r="K228" s="14">
        <f t="shared" si="7"/>
        <v>37994.149999999907</v>
      </c>
    </row>
    <row r="229" spans="1:11" ht="42.75" x14ac:dyDescent="0.25">
      <c r="A229" s="7" t="s">
        <v>504</v>
      </c>
      <c r="B229" s="2" t="s">
        <v>1</v>
      </c>
      <c r="C229" s="15" t="s">
        <v>781</v>
      </c>
      <c r="D229" s="14">
        <v>17039090.359999999</v>
      </c>
      <c r="E229" s="14">
        <v>17039090.359999999</v>
      </c>
      <c r="F229" s="14">
        <v>16990098.390000001</v>
      </c>
      <c r="G229" s="14"/>
      <c r="H229" s="11"/>
      <c r="I229" s="14">
        <v>16990098.390000001</v>
      </c>
      <c r="J229" s="14">
        <f t="shared" si="8"/>
        <v>48991.969999998808</v>
      </c>
      <c r="K229" s="14">
        <f t="shared" si="7"/>
        <v>48991.969999998808</v>
      </c>
    </row>
    <row r="230" spans="1:11" ht="53.25" x14ac:dyDescent="0.25">
      <c r="A230" s="7" t="s">
        <v>506</v>
      </c>
      <c r="B230" s="2" t="s">
        <v>1</v>
      </c>
      <c r="C230" s="15" t="s">
        <v>782</v>
      </c>
      <c r="D230" s="14">
        <v>17039090.359999999</v>
      </c>
      <c r="E230" s="14">
        <v>17039090.359999999</v>
      </c>
      <c r="F230" s="14">
        <v>16990098.390000001</v>
      </c>
      <c r="G230" s="14"/>
      <c r="H230" s="11"/>
      <c r="I230" s="14">
        <v>16990098.390000001</v>
      </c>
      <c r="J230" s="14">
        <f t="shared" si="8"/>
        <v>48991.969999998808</v>
      </c>
      <c r="K230" s="14">
        <f t="shared" si="7"/>
        <v>48991.969999998808</v>
      </c>
    </row>
    <row r="231" spans="1:11" ht="21.75" x14ac:dyDescent="0.25">
      <c r="A231" s="7" t="s">
        <v>508</v>
      </c>
      <c r="B231" s="2" t="s">
        <v>1</v>
      </c>
      <c r="C231" s="15" t="s">
        <v>783</v>
      </c>
      <c r="D231" s="14">
        <v>14696690.359999999</v>
      </c>
      <c r="E231" s="14">
        <v>14696690.359999999</v>
      </c>
      <c r="F231" s="14">
        <v>14694100.41</v>
      </c>
      <c r="G231" s="14"/>
      <c r="H231" s="11"/>
      <c r="I231" s="14">
        <v>14694100.41</v>
      </c>
      <c r="J231" s="14">
        <f t="shared" si="8"/>
        <v>2589.9499999992549</v>
      </c>
      <c r="K231" s="14">
        <f t="shared" si="7"/>
        <v>2589.9499999992549</v>
      </c>
    </row>
    <row r="232" spans="1:11" ht="21.75" x14ac:dyDescent="0.25">
      <c r="A232" s="7" t="s">
        <v>520</v>
      </c>
      <c r="B232" s="2" t="s">
        <v>1</v>
      </c>
      <c r="C232" s="15" t="s">
        <v>784</v>
      </c>
      <c r="D232" s="14">
        <v>2342400</v>
      </c>
      <c r="E232" s="14">
        <v>2342400</v>
      </c>
      <c r="F232" s="14">
        <v>2295997.98</v>
      </c>
      <c r="G232" s="14"/>
      <c r="H232" s="11"/>
      <c r="I232" s="14">
        <v>2295997.98</v>
      </c>
      <c r="J232" s="14">
        <f t="shared" si="8"/>
        <v>46402.020000000019</v>
      </c>
      <c r="K232" s="14">
        <f t="shared" si="7"/>
        <v>46402.020000000019</v>
      </c>
    </row>
    <row r="233" spans="1:11" ht="53.25" x14ac:dyDescent="0.25">
      <c r="A233" s="7" t="s">
        <v>580</v>
      </c>
      <c r="B233" s="2" t="s">
        <v>1</v>
      </c>
      <c r="C233" s="15" t="s">
        <v>785</v>
      </c>
      <c r="D233" s="14">
        <v>6375055.5800000001</v>
      </c>
      <c r="E233" s="14">
        <v>6375055.5800000001</v>
      </c>
      <c r="F233" s="14">
        <v>6359182.8799999999</v>
      </c>
      <c r="G233" s="14"/>
      <c r="H233" s="11"/>
      <c r="I233" s="14">
        <v>6359182.8799999999</v>
      </c>
      <c r="J233" s="14">
        <f t="shared" si="8"/>
        <v>15872.700000000186</v>
      </c>
      <c r="K233" s="14">
        <f t="shared" si="7"/>
        <v>15872.700000000186</v>
      </c>
    </row>
    <row r="234" spans="1:11" ht="21.75" x14ac:dyDescent="0.25">
      <c r="A234" s="7" t="s">
        <v>620</v>
      </c>
      <c r="B234" s="2" t="s">
        <v>1</v>
      </c>
      <c r="C234" s="15" t="s">
        <v>786</v>
      </c>
      <c r="D234" s="14">
        <v>6375055.5800000001</v>
      </c>
      <c r="E234" s="14">
        <v>6375055.5800000001</v>
      </c>
      <c r="F234" s="14">
        <v>6359182.8799999999</v>
      </c>
      <c r="G234" s="14"/>
      <c r="H234" s="11"/>
      <c r="I234" s="14">
        <v>6359182.8799999999</v>
      </c>
      <c r="J234" s="14">
        <f t="shared" si="8"/>
        <v>15872.700000000186</v>
      </c>
      <c r="K234" s="14">
        <f t="shared" si="7"/>
        <v>15872.700000000186</v>
      </c>
    </row>
    <row r="235" spans="1:11" ht="95.25" x14ac:dyDescent="0.25">
      <c r="A235" s="7" t="s">
        <v>731</v>
      </c>
      <c r="B235" s="2" t="s">
        <v>1</v>
      </c>
      <c r="C235" s="15" t="s">
        <v>787</v>
      </c>
      <c r="D235" s="14">
        <v>5504226</v>
      </c>
      <c r="E235" s="14">
        <v>5504226</v>
      </c>
      <c r="F235" s="14">
        <v>5489182.8799999999</v>
      </c>
      <c r="G235" s="14"/>
      <c r="H235" s="11"/>
      <c r="I235" s="14">
        <v>5489182.8799999999</v>
      </c>
      <c r="J235" s="14">
        <f t="shared" si="8"/>
        <v>15043.120000000112</v>
      </c>
      <c r="K235" s="14">
        <f t="shared" si="7"/>
        <v>15043.120000000112</v>
      </c>
    </row>
    <row r="236" spans="1:11" ht="32.25" x14ac:dyDescent="0.25">
      <c r="A236" s="7" t="s">
        <v>622</v>
      </c>
      <c r="B236" s="2" t="s">
        <v>1</v>
      </c>
      <c r="C236" s="15" t="s">
        <v>788</v>
      </c>
      <c r="D236" s="14">
        <v>870829.58</v>
      </c>
      <c r="E236" s="14">
        <v>870829.58</v>
      </c>
      <c r="F236" s="14">
        <v>870000</v>
      </c>
      <c r="G236" s="14"/>
      <c r="H236" s="11"/>
      <c r="I236" s="14">
        <v>870000</v>
      </c>
      <c r="J236" s="14">
        <f t="shared" si="8"/>
        <v>829.57999999995809</v>
      </c>
      <c r="K236" s="14">
        <f t="shared" si="7"/>
        <v>829.57999999995809</v>
      </c>
    </row>
    <row r="237" spans="1:11" ht="21.75" x14ac:dyDescent="0.25">
      <c r="A237" s="7" t="s">
        <v>523</v>
      </c>
      <c r="B237" s="2" t="s">
        <v>1</v>
      </c>
      <c r="C237" s="15" t="s">
        <v>789</v>
      </c>
      <c r="D237" s="14">
        <v>72200</v>
      </c>
      <c r="E237" s="14">
        <v>72200</v>
      </c>
      <c r="F237" s="14">
        <v>64366.05</v>
      </c>
      <c r="G237" s="14"/>
      <c r="H237" s="11"/>
      <c r="I237" s="14">
        <v>64366.05</v>
      </c>
      <c r="J237" s="14">
        <f t="shared" si="8"/>
        <v>7833.9499999999971</v>
      </c>
      <c r="K237" s="14">
        <f t="shared" si="7"/>
        <v>7833.9499999999971</v>
      </c>
    </row>
    <row r="238" spans="1:11" ht="21.75" x14ac:dyDescent="0.25">
      <c r="A238" s="7" t="s">
        <v>527</v>
      </c>
      <c r="B238" s="2" t="s">
        <v>1</v>
      </c>
      <c r="C238" s="15" t="s">
        <v>790</v>
      </c>
      <c r="D238" s="14">
        <v>72200</v>
      </c>
      <c r="E238" s="14">
        <v>72200</v>
      </c>
      <c r="F238" s="14">
        <v>64366.05</v>
      </c>
      <c r="G238" s="14"/>
      <c r="H238" s="11"/>
      <c r="I238" s="14">
        <v>64366.05</v>
      </c>
      <c r="J238" s="14">
        <f t="shared" si="8"/>
        <v>7833.9499999999971</v>
      </c>
      <c r="K238" s="14">
        <f t="shared" si="7"/>
        <v>7833.9499999999971</v>
      </c>
    </row>
    <row r="239" spans="1:11" ht="32.25" x14ac:dyDescent="0.25">
      <c r="A239" s="7" t="s">
        <v>592</v>
      </c>
      <c r="B239" s="2" t="s">
        <v>1</v>
      </c>
      <c r="C239" s="15" t="s">
        <v>791</v>
      </c>
      <c r="D239" s="14">
        <v>49204</v>
      </c>
      <c r="E239" s="14">
        <v>49204</v>
      </c>
      <c r="F239" s="14">
        <v>49204</v>
      </c>
      <c r="G239" s="14"/>
      <c r="H239" s="11"/>
      <c r="I239" s="14">
        <v>49204</v>
      </c>
      <c r="J239" s="14">
        <f t="shared" si="8"/>
        <v>0</v>
      </c>
      <c r="K239" s="14">
        <f t="shared" si="7"/>
        <v>0</v>
      </c>
    </row>
    <row r="240" spans="1:11" ht="21.75" x14ac:dyDescent="0.25">
      <c r="A240" s="7" t="s">
        <v>528</v>
      </c>
      <c r="B240" s="2" t="s">
        <v>1</v>
      </c>
      <c r="C240" s="15" t="s">
        <v>792</v>
      </c>
      <c r="D240" s="14">
        <v>21558</v>
      </c>
      <c r="E240" s="14">
        <v>21558</v>
      </c>
      <c r="F240" s="14">
        <v>14950</v>
      </c>
      <c r="G240" s="14"/>
      <c r="H240" s="11"/>
      <c r="I240" s="14">
        <v>14950</v>
      </c>
      <c r="J240" s="14">
        <f t="shared" si="8"/>
        <v>6608</v>
      </c>
      <c r="K240" s="14">
        <f t="shared" si="7"/>
        <v>6608</v>
      </c>
    </row>
    <row r="241" spans="1:11" x14ac:dyDescent="0.25">
      <c r="A241" s="7" t="s">
        <v>529</v>
      </c>
      <c r="B241" s="2" t="s">
        <v>1</v>
      </c>
      <c r="C241" s="15" t="s">
        <v>793</v>
      </c>
      <c r="D241" s="14">
        <v>1438</v>
      </c>
      <c r="E241" s="14">
        <v>1438</v>
      </c>
      <c r="F241" s="14">
        <v>212.05</v>
      </c>
      <c r="G241" s="14"/>
      <c r="H241" s="11"/>
      <c r="I241" s="14">
        <v>212.05</v>
      </c>
      <c r="J241" s="14">
        <f t="shared" si="8"/>
        <v>1225.95</v>
      </c>
      <c r="K241" s="14">
        <f t="shared" si="7"/>
        <v>1225.95</v>
      </c>
    </row>
    <row r="242" spans="1:11" x14ac:dyDescent="0.25">
      <c r="A242" s="7" t="s">
        <v>794</v>
      </c>
      <c r="B242" s="2" t="s">
        <v>1</v>
      </c>
      <c r="C242" s="15" t="s">
        <v>795</v>
      </c>
      <c r="D242" s="14">
        <v>216142347.34</v>
      </c>
      <c r="E242" s="14">
        <v>216142347.34</v>
      </c>
      <c r="F242" s="14">
        <v>215425196.27000001</v>
      </c>
      <c r="G242" s="14"/>
      <c r="H242" s="14"/>
      <c r="I242" s="14">
        <v>215425196.27000001</v>
      </c>
      <c r="J242" s="14">
        <f t="shared" si="8"/>
        <v>717151.06999999285</v>
      </c>
      <c r="K242" s="14">
        <f t="shared" si="7"/>
        <v>717151.06999999285</v>
      </c>
    </row>
    <row r="243" spans="1:11" x14ac:dyDescent="0.25">
      <c r="A243" s="7" t="s">
        <v>796</v>
      </c>
      <c r="B243" s="2" t="s">
        <v>1</v>
      </c>
      <c r="C243" s="15" t="s">
        <v>797</v>
      </c>
      <c r="D243" s="14">
        <v>158445416.31999999</v>
      </c>
      <c r="E243" s="14">
        <v>158445416.31999999</v>
      </c>
      <c r="F243" s="14">
        <v>158324031.56</v>
      </c>
      <c r="G243" s="14"/>
      <c r="H243" s="14"/>
      <c r="I243" s="14">
        <v>158324031.56</v>
      </c>
      <c r="J243" s="14">
        <f t="shared" si="8"/>
        <v>121384.75999999046</v>
      </c>
      <c r="K243" s="14">
        <f t="shared" si="7"/>
        <v>121384.75999999046</v>
      </c>
    </row>
    <row r="244" spans="1:11" ht="42.75" x14ac:dyDescent="0.25">
      <c r="A244" s="7" t="s">
        <v>504</v>
      </c>
      <c r="B244" s="2" t="s">
        <v>1</v>
      </c>
      <c r="C244" s="15" t="s">
        <v>798</v>
      </c>
      <c r="D244" s="14">
        <v>568426</v>
      </c>
      <c r="E244" s="14">
        <v>568426</v>
      </c>
      <c r="F244" s="14">
        <v>568426</v>
      </c>
      <c r="G244" s="14"/>
      <c r="H244" s="11"/>
      <c r="I244" s="14">
        <v>568426</v>
      </c>
      <c r="J244" s="14">
        <f t="shared" si="8"/>
        <v>0</v>
      </c>
      <c r="K244" s="14">
        <f t="shared" si="7"/>
        <v>0</v>
      </c>
    </row>
    <row r="245" spans="1:11" ht="53.25" x14ac:dyDescent="0.25">
      <c r="A245" s="7" t="s">
        <v>506</v>
      </c>
      <c r="B245" s="2" t="s">
        <v>1</v>
      </c>
      <c r="C245" s="15" t="s">
        <v>799</v>
      </c>
      <c r="D245" s="14">
        <v>568426</v>
      </c>
      <c r="E245" s="14">
        <v>568426</v>
      </c>
      <c r="F245" s="14">
        <v>568426</v>
      </c>
      <c r="G245" s="14"/>
      <c r="H245" s="11"/>
      <c r="I245" s="14">
        <v>568426</v>
      </c>
      <c r="J245" s="14">
        <f t="shared" si="8"/>
        <v>0</v>
      </c>
      <c r="K245" s="14">
        <f t="shared" si="7"/>
        <v>0</v>
      </c>
    </row>
    <row r="246" spans="1:11" ht="21.75" x14ac:dyDescent="0.25">
      <c r="A246" s="7" t="s">
        <v>508</v>
      </c>
      <c r="B246" s="2" t="s">
        <v>1</v>
      </c>
      <c r="C246" s="15" t="s">
        <v>800</v>
      </c>
      <c r="D246" s="14">
        <v>568426</v>
      </c>
      <c r="E246" s="14">
        <v>568426</v>
      </c>
      <c r="F246" s="14">
        <v>568426</v>
      </c>
      <c r="G246" s="14"/>
      <c r="H246" s="11"/>
      <c r="I246" s="14">
        <v>568426</v>
      </c>
      <c r="J246" s="14">
        <f t="shared" si="8"/>
        <v>0</v>
      </c>
      <c r="K246" s="14">
        <f t="shared" si="7"/>
        <v>0</v>
      </c>
    </row>
    <row r="247" spans="1:11" ht="53.25" x14ac:dyDescent="0.25">
      <c r="A247" s="7" t="s">
        <v>580</v>
      </c>
      <c r="B247" s="2" t="s">
        <v>1</v>
      </c>
      <c r="C247" s="15" t="s">
        <v>801</v>
      </c>
      <c r="D247" s="14">
        <v>157876990.31999999</v>
      </c>
      <c r="E247" s="14">
        <v>157876990.31999999</v>
      </c>
      <c r="F247" s="14">
        <v>157755605.56</v>
      </c>
      <c r="G247" s="14"/>
      <c r="H247" s="11"/>
      <c r="I247" s="14">
        <v>157755605.56</v>
      </c>
      <c r="J247" s="14">
        <f t="shared" si="8"/>
        <v>121384.75999999046</v>
      </c>
      <c r="K247" s="14">
        <f t="shared" si="7"/>
        <v>121384.75999999046</v>
      </c>
    </row>
    <row r="248" spans="1:11" ht="21.75" x14ac:dyDescent="0.25">
      <c r="A248" s="7" t="s">
        <v>620</v>
      </c>
      <c r="B248" s="2" t="s">
        <v>1</v>
      </c>
      <c r="C248" s="15" t="s">
        <v>802</v>
      </c>
      <c r="D248" s="14">
        <v>157876990.31999999</v>
      </c>
      <c r="E248" s="14">
        <v>157876990.31999999</v>
      </c>
      <c r="F248" s="14">
        <v>157755605.56</v>
      </c>
      <c r="G248" s="14"/>
      <c r="H248" s="11"/>
      <c r="I248" s="14">
        <v>157755605.56</v>
      </c>
      <c r="J248" s="14">
        <f t="shared" si="8"/>
        <v>121384.75999999046</v>
      </c>
      <c r="K248" s="14">
        <f t="shared" si="7"/>
        <v>121384.75999999046</v>
      </c>
    </row>
    <row r="249" spans="1:11" ht="95.25" x14ac:dyDescent="0.25">
      <c r="A249" s="7" t="s">
        <v>731</v>
      </c>
      <c r="B249" s="2" t="s">
        <v>1</v>
      </c>
      <c r="C249" s="15" t="s">
        <v>803</v>
      </c>
      <c r="D249" s="14">
        <v>119026271.98</v>
      </c>
      <c r="E249" s="14">
        <v>119026271.98</v>
      </c>
      <c r="F249" s="14">
        <v>118904887.22</v>
      </c>
      <c r="G249" s="14"/>
      <c r="H249" s="11"/>
      <c r="I249" s="14">
        <v>118904887.22</v>
      </c>
      <c r="J249" s="14">
        <f t="shared" si="8"/>
        <v>121384.76000000536</v>
      </c>
      <c r="K249" s="14">
        <f t="shared" si="7"/>
        <v>121384.76000000536</v>
      </c>
    </row>
    <row r="250" spans="1:11" ht="32.25" x14ac:dyDescent="0.25">
      <c r="A250" s="7" t="s">
        <v>622</v>
      </c>
      <c r="B250" s="2" t="s">
        <v>1</v>
      </c>
      <c r="C250" s="15" t="s">
        <v>804</v>
      </c>
      <c r="D250" s="14">
        <v>38850718.340000004</v>
      </c>
      <c r="E250" s="14">
        <v>38850718.340000004</v>
      </c>
      <c r="F250" s="14">
        <v>38850718.340000004</v>
      </c>
      <c r="G250" s="14"/>
      <c r="H250" s="11"/>
      <c r="I250" s="14">
        <v>38850718.340000004</v>
      </c>
      <c r="J250" s="14">
        <f t="shared" si="8"/>
        <v>0</v>
      </c>
      <c r="K250" s="14">
        <f t="shared" si="7"/>
        <v>0</v>
      </c>
    </row>
    <row r="251" spans="1:11" ht="21.75" x14ac:dyDescent="0.25">
      <c r="A251" s="7" t="s">
        <v>805</v>
      </c>
      <c r="B251" s="2" t="s">
        <v>1</v>
      </c>
      <c r="C251" s="15" t="s">
        <v>806</v>
      </c>
      <c r="D251" s="14">
        <v>57696931.020000003</v>
      </c>
      <c r="E251" s="14">
        <v>57696931.020000003</v>
      </c>
      <c r="F251" s="14">
        <v>57101164.710000001</v>
      </c>
      <c r="G251" s="14"/>
      <c r="H251" s="11"/>
      <c r="I251" s="14">
        <v>57101164.710000001</v>
      </c>
      <c r="J251" s="14">
        <f t="shared" si="8"/>
        <v>595766.31000000238</v>
      </c>
      <c r="K251" s="14">
        <f t="shared" si="7"/>
        <v>595766.31000000238</v>
      </c>
    </row>
    <row r="252" spans="1:11" ht="116.25" x14ac:dyDescent="0.25">
      <c r="A252" s="7" t="s">
        <v>486</v>
      </c>
      <c r="B252" s="2" t="s">
        <v>1</v>
      </c>
      <c r="C252" s="15" t="s">
        <v>807</v>
      </c>
      <c r="D252" s="14">
        <v>44104523.240000002</v>
      </c>
      <c r="E252" s="14">
        <v>44104523.240000002</v>
      </c>
      <c r="F252" s="14">
        <v>43778684.920000002</v>
      </c>
      <c r="G252" s="14"/>
      <c r="H252" s="11"/>
      <c r="I252" s="14">
        <v>43778684.920000002</v>
      </c>
      <c r="J252" s="14">
        <f t="shared" si="8"/>
        <v>325838.3200000003</v>
      </c>
      <c r="K252" s="14">
        <f t="shared" si="7"/>
        <v>325838.3200000003</v>
      </c>
    </row>
    <row r="253" spans="1:11" ht="32.25" x14ac:dyDescent="0.25">
      <c r="A253" s="7" t="s">
        <v>549</v>
      </c>
      <c r="B253" s="2" t="s">
        <v>1</v>
      </c>
      <c r="C253" s="15" t="s">
        <v>808</v>
      </c>
      <c r="D253" s="14">
        <v>38617779</v>
      </c>
      <c r="E253" s="14">
        <v>38617779</v>
      </c>
      <c r="F253" s="14">
        <v>38302064.850000001</v>
      </c>
      <c r="G253" s="14"/>
      <c r="H253" s="11"/>
      <c r="I253" s="14">
        <v>38302064.850000001</v>
      </c>
      <c r="J253" s="14">
        <f t="shared" si="8"/>
        <v>315714.14999999851</v>
      </c>
      <c r="K253" s="14">
        <f t="shared" si="7"/>
        <v>315714.14999999851</v>
      </c>
    </row>
    <row r="254" spans="1:11" ht="21.75" x14ac:dyDescent="0.25">
      <c r="A254" s="7" t="s">
        <v>551</v>
      </c>
      <c r="B254" s="2" t="s">
        <v>1</v>
      </c>
      <c r="C254" s="15" t="s">
        <v>809</v>
      </c>
      <c r="D254" s="14">
        <v>29479554</v>
      </c>
      <c r="E254" s="14">
        <v>29479554</v>
      </c>
      <c r="F254" s="14">
        <v>29277909.59</v>
      </c>
      <c r="G254" s="14"/>
      <c r="H254" s="11"/>
      <c r="I254" s="14">
        <v>29277909.59</v>
      </c>
      <c r="J254" s="14">
        <f t="shared" si="8"/>
        <v>201644.41000000015</v>
      </c>
      <c r="K254" s="14">
        <f t="shared" si="7"/>
        <v>201644.41000000015</v>
      </c>
    </row>
    <row r="255" spans="1:11" ht="42.75" x14ac:dyDescent="0.25">
      <c r="A255" s="7" t="s">
        <v>553</v>
      </c>
      <c r="B255" s="2" t="s">
        <v>1</v>
      </c>
      <c r="C255" s="15" t="s">
        <v>810</v>
      </c>
      <c r="D255" s="14">
        <v>235400</v>
      </c>
      <c r="E255" s="14">
        <v>235400</v>
      </c>
      <c r="F255" s="14">
        <v>222750</v>
      </c>
      <c r="G255" s="14"/>
      <c r="H255" s="11"/>
      <c r="I255" s="14">
        <v>222750</v>
      </c>
      <c r="J255" s="14">
        <f t="shared" si="8"/>
        <v>12650</v>
      </c>
      <c r="K255" s="14">
        <f t="shared" si="7"/>
        <v>12650</v>
      </c>
    </row>
    <row r="256" spans="1:11" ht="63.75" x14ac:dyDescent="0.25">
      <c r="A256" s="7" t="s">
        <v>555</v>
      </c>
      <c r="B256" s="2" t="s">
        <v>1</v>
      </c>
      <c r="C256" s="15" t="s">
        <v>811</v>
      </c>
      <c r="D256" s="14">
        <v>8902825</v>
      </c>
      <c r="E256" s="14">
        <v>8902825</v>
      </c>
      <c r="F256" s="14">
        <v>8801405.2599999998</v>
      </c>
      <c r="G256" s="14"/>
      <c r="H256" s="11"/>
      <c r="I256" s="14">
        <v>8801405.2599999998</v>
      </c>
      <c r="J256" s="14">
        <f t="shared" si="8"/>
        <v>101419.74000000022</v>
      </c>
      <c r="K256" s="14">
        <f t="shared" si="7"/>
        <v>101419.74000000022</v>
      </c>
    </row>
    <row r="257" spans="1:11" ht="42.75" x14ac:dyDescent="0.25">
      <c r="A257" s="7" t="s">
        <v>488</v>
      </c>
      <c r="B257" s="2" t="s">
        <v>1</v>
      </c>
      <c r="C257" s="15" t="s">
        <v>812</v>
      </c>
      <c r="D257" s="14">
        <v>5486744.2400000002</v>
      </c>
      <c r="E257" s="14">
        <v>5486744.2400000002</v>
      </c>
      <c r="F257" s="14">
        <v>5476620.0700000003</v>
      </c>
      <c r="G257" s="14"/>
      <c r="H257" s="11"/>
      <c r="I257" s="14">
        <v>5476620.0700000003</v>
      </c>
      <c r="J257" s="14">
        <f t="shared" si="8"/>
        <v>10124.169999999925</v>
      </c>
      <c r="K257" s="14">
        <f t="shared" si="7"/>
        <v>10124.169999999925</v>
      </c>
    </row>
    <row r="258" spans="1:11" ht="32.25" x14ac:dyDescent="0.25">
      <c r="A258" s="7" t="s">
        <v>490</v>
      </c>
      <c r="B258" s="2" t="s">
        <v>1</v>
      </c>
      <c r="C258" s="15" t="s">
        <v>813</v>
      </c>
      <c r="D258" s="14">
        <v>4089140</v>
      </c>
      <c r="E258" s="14">
        <v>4089140</v>
      </c>
      <c r="F258" s="14">
        <v>4089140</v>
      </c>
      <c r="G258" s="14"/>
      <c r="H258" s="11"/>
      <c r="I258" s="14">
        <v>4089140</v>
      </c>
      <c r="J258" s="14">
        <f t="shared" si="8"/>
        <v>0</v>
      </c>
      <c r="K258" s="14">
        <f t="shared" si="7"/>
        <v>0</v>
      </c>
    </row>
    <row r="259" spans="1:11" ht="53.25" x14ac:dyDescent="0.25">
      <c r="A259" s="7" t="s">
        <v>492</v>
      </c>
      <c r="B259" s="2" t="s">
        <v>1</v>
      </c>
      <c r="C259" s="15" t="s">
        <v>814</v>
      </c>
      <c r="D259" s="14">
        <v>123500</v>
      </c>
      <c r="E259" s="14">
        <v>123500</v>
      </c>
      <c r="F259" s="14">
        <v>122650</v>
      </c>
      <c r="G259" s="14"/>
      <c r="H259" s="11"/>
      <c r="I259" s="14">
        <v>122650</v>
      </c>
      <c r="J259" s="14">
        <f t="shared" si="8"/>
        <v>850</v>
      </c>
      <c r="K259" s="14">
        <f t="shared" si="7"/>
        <v>850</v>
      </c>
    </row>
    <row r="260" spans="1:11" ht="74.25" x14ac:dyDescent="0.25">
      <c r="A260" s="7" t="s">
        <v>493</v>
      </c>
      <c r="B260" s="2" t="s">
        <v>1</v>
      </c>
      <c r="C260" s="15" t="s">
        <v>815</v>
      </c>
      <c r="D260" s="14">
        <v>1274104.24</v>
      </c>
      <c r="E260" s="14">
        <v>1274104.24</v>
      </c>
      <c r="F260" s="14">
        <v>1264830.07</v>
      </c>
      <c r="G260" s="14"/>
      <c r="H260" s="11"/>
      <c r="I260" s="14">
        <v>1264830.07</v>
      </c>
      <c r="J260" s="14">
        <f t="shared" si="8"/>
        <v>9274.1699999999255</v>
      </c>
      <c r="K260" s="14">
        <f t="shared" si="7"/>
        <v>9274.1699999999255</v>
      </c>
    </row>
    <row r="261" spans="1:11" ht="42.75" x14ac:dyDescent="0.25">
      <c r="A261" s="7" t="s">
        <v>504</v>
      </c>
      <c r="B261" s="2" t="s">
        <v>1</v>
      </c>
      <c r="C261" s="15" t="s">
        <v>816</v>
      </c>
      <c r="D261" s="14">
        <v>13351407.779999999</v>
      </c>
      <c r="E261" s="14">
        <v>13351407.779999999</v>
      </c>
      <c r="F261" s="14">
        <v>13081479.789999999</v>
      </c>
      <c r="G261" s="14"/>
      <c r="H261" s="11"/>
      <c r="I261" s="14">
        <v>13081479.789999999</v>
      </c>
      <c r="J261" s="14">
        <f t="shared" si="8"/>
        <v>269927.99000000022</v>
      </c>
      <c r="K261" s="14">
        <f t="shared" si="7"/>
        <v>269927.99000000022</v>
      </c>
    </row>
    <row r="262" spans="1:11" ht="53.25" x14ac:dyDescent="0.25">
      <c r="A262" s="7" t="s">
        <v>506</v>
      </c>
      <c r="B262" s="2" t="s">
        <v>1</v>
      </c>
      <c r="C262" s="15" t="s">
        <v>817</v>
      </c>
      <c r="D262" s="14">
        <v>13351407.779999999</v>
      </c>
      <c r="E262" s="14">
        <v>13351407.779999999</v>
      </c>
      <c r="F262" s="14">
        <v>13081479.789999999</v>
      </c>
      <c r="G262" s="14"/>
      <c r="H262" s="11"/>
      <c r="I262" s="14">
        <v>13081479.789999999</v>
      </c>
      <c r="J262" s="14">
        <f t="shared" si="8"/>
        <v>269927.99000000022</v>
      </c>
      <c r="K262" s="14">
        <f t="shared" ref="K262:K325" si="9">E262-I262</f>
        <v>269927.99000000022</v>
      </c>
    </row>
    <row r="263" spans="1:11" ht="21.75" x14ac:dyDescent="0.25">
      <c r="A263" s="7" t="s">
        <v>508</v>
      </c>
      <c r="B263" s="2" t="s">
        <v>1</v>
      </c>
      <c r="C263" s="15" t="s">
        <v>818</v>
      </c>
      <c r="D263" s="14">
        <v>13349642.779999999</v>
      </c>
      <c r="E263" s="14">
        <v>13349642.779999999</v>
      </c>
      <c r="F263" s="14">
        <v>13079966.09</v>
      </c>
      <c r="G263" s="14"/>
      <c r="H263" s="11"/>
      <c r="I263" s="14">
        <v>13079966.09</v>
      </c>
      <c r="J263" s="14">
        <f t="shared" si="8"/>
        <v>269676.68999999948</v>
      </c>
      <c r="K263" s="14">
        <f t="shared" si="9"/>
        <v>269676.68999999948</v>
      </c>
    </row>
    <row r="264" spans="1:11" ht="21.75" x14ac:dyDescent="0.25">
      <c r="A264" s="7" t="s">
        <v>520</v>
      </c>
      <c r="B264" s="2" t="s">
        <v>1</v>
      </c>
      <c r="C264" s="15" t="s">
        <v>819</v>
      </c>
      <c r="D264" s="14">
        <v>1765</v>
      </c>
      <c r="E264" s="14">
        <v>1765</v>
      </c>
      <c r="F264" s="14">
        <v>1513.7</v>
      </c>
      <c r="G264" s="14"/>
      <c r="H264" s="11"/>
      <c r="I264" s="14">
        <v>1513.7</v>
      </c>
      <c r="J264" s="14">
        <f t="shared" ref="J264:J326" si="10">D264-I264</f>
        <v>251.29999999999995</v>
      </c>
      <c r="K264" s="14">
        <f t="shared" si="9"/>
        <v>251.29999999999995</v>
      </c>
    </row>
    <row r="265" spans="1:11" ht="53.25" x14ac:dyDescent="0.25">
      <c r="A265" s="7" t="s">
        <v>580</v>
      </c>
      <c r="B265" s="2" t="s">
        <v>1</v>
      </c>
      <c r="C265" s="15" t="s">
        <v>820</v>
      </c>
      <c r="D265" s="14">
        <v>240000</v>
      </c>
      <c r="E265" s="14">
        <v>240000</v>
      </c>
      <c r="F265" s="14">
        <v>240000</v>
      </c>
      <c r="G265" s="14"/>
      <c r="H265" s="11"/>
      <c r="I265" s="14">
        <v>240000</v>
      </c>
      <c r="J265" s="14">
        <f t="shared" si="10"/>
        <v>0</v>
      </c>
      <c r="K265" s="14">
        <f t="shared" si="9"/>
        <v>0</v>
      </c>
    </row>
    <row r="266" spans="1:11" ht="21.75" x14ac:dyDescent="0.25">
      <c r="A266" s="7" t="s">
        <v>620</v>
      </c>
      <c r="B266" s="2" t="s">
        <v>1</v>
      </c>
      <c r="C266" s="15" t="s">
        <v>821</v>
      </c>
      <c r="D266" s="14">
        <v>240000</v>
      </c>
      <c r="E266" s="14">
        <v>240000</v>
      </c>
      <c r="F266" s="14">
        <v>240000</v>
      </c>
      <c r="G266" s="14"/>
      <c r="H266" s="11"/>
      <c r="I266" s="14">
        <v>240000</v>
      </c>
      <c r="J266" s="14">
        <f t="shared" si="10"/>
        <v>0</v>
      </c>
      <c r="K266" s="14">
        <f t="shared" si="9"/>
        <v>0</v>
      </c>
    </row>
    <row r="267" spans="1:11" ht="32.25" x14ac:dyDescent="0.25">
      <c r="A267" s="7" t="s">
        <v>622</v>
      </c>
      <c r="B267" s="2" t="s">
        <v>1</v>
      </c>
      <c r="C267" s="15" t="s">
        <v>822</v>
      </c>
      <c r="D267" s="14">
        <v>240000</v>
      </c>
      <c r="E267" s="14">
        <v>240000</v>
      </c>
      <c r="F267" s="14">
        <v>240000</v>
      </c>
      <c r="G267" s="14"/>
      <c r="H267" s="11"/>
      <c r="I267" s="14">
        <v>240000</v>
      </c>
      <c r="J267" s="14">
        <f t="shared" si="10"/>
        <v>0</v>
      </c>
      <c r="K267" s="14">
        <f t="shared" si="9"/>
        <v>0</v>
      </c>
    </row>
    <row r="268" spans="1:11" ht="21.75" x14ac:dyDescent="0.25">
      <c r="A268" s="7" t="s">
        <v>523</v>
      </c>
      <c r="B268" s="2" t="s">
        <v>1</v>
      </c>
      <c r="C268" s="15" t="s">
        <v>823</v>
      </c>
      <c r="D268" s="14">
        <v>1000</v>
      </c>
      <c r="E268" s="14">
        <v>1000</v>
      </c>
      <c r="F268" s="14">
        <v>1000</v>
      </c>
      <c r="G268" s="14"/>
      <c r="H268" s="11"/>
      <c r="I268" s="14">
        <v>1000</v>
      </c>
      <c r="J268" s="14">
        <f t="shared" si="10"/>
        <v>0</v>
      </c>
      <c r="K268" s="14">
        <f t="shared" si="9"/>
        <v>0</v>
      </c>
    </row>
    <row r="269" spans="1:11" ht="21.75" x14ac:dyDescent="0.25">
      <c r="A269" s="7" t="s">
        <v>525</v>
      </c>
      <c r="B269" s="2" t="s">
        <v>1</v>
      </c>
      <c r="C269" s="15" t="s">
        <v>824</v>
      </c>
      <c r="D269" s="14">
        <v>1000</v>
      </c>
      <c r="E269" s="14">
        <v>1000</v>
      </c>
      <c r="F269" s="14">
        <v>1000</v>
      </c>
      <c r="G269" s="14"/>
      <c r="H269" s="11"/>
      <c r="I269" s="14">
        <v>1000</v>
      </c>
      <c r="J269" s="14">
        <f t="shared" si="10"/>
        <v>0</v>
      </c>
      <c r="K269" s="14">
        <f t="shared" si="9"/>
        <v>0</v>
      </c>
    </row>
    <row r="270" spans="1:11" ht="63.75" x14ac:dyDescent="0.25">
      <c r="A270" s="7" t="s">
        <v>526</v>
      </c>
      <c r="B270" s="2" t="s">
        <v>1</v>
      </c>
      <c r="C270" s="15" t="s">
        <v>825</v>
      </c>
      <c r="D270" s="14">
        <v>1000</v>
      </c>
      <c r="E270" s="14">
        <v>1000</v>
      </c>
      <c r="F270" s="14">
        <v>1000</v>
      </c>
      <c r="G270" s="14"/>
      <c r="H270" s="11"/>
      <c r="I270" s="14">
        <v>1000</v>
      </c>
      <c r="J270" s="14">
        <f t="shared" si="10"/>
        <v>0</v>
      </c>
      <c r="K270" s="14">
        <f t="shared" si="9"/>
        <v>0</v>
      </c>
    </row>
    <row r="271" spans="1:11" x14ac:dyDescent="0.25">
      <c r="A271" s="7" t="s">
        <v>826</v>
      </c>
      <c r="B271" s="2" t="s">
        <v>1</v>
      </c>
      <c r="C271" s="15" t="s">
        <v>827</v>
      </c>
      <c r="D271" s="14">
        <v>250310.86</v>
      </c>
      <c r="E271" s="14">
        <v>250310.86</v>
      </c>
      <c r="F271" s="14">
        <v>247860.86</v>
      </c>
      <c r="G271" s="14"/>
      <c r="H271" s="11"/>
      <c r="I271" s="14">
        <v>247860.86</v>
      </c>
      <c r="J271" s="14">
        <f t="shared" si="10"/>
        <v>2450</v>
      </c>
      <c r="K271" s="14">
        <f t="shared" si="9"/>
        <v>2450</v>
      </c>
    </row>
    <row r="272" spans="1:11" ht="21.75" x14ac:dyDescent="0.25">
      <c r="A272" s="7" t="s">
        <v>828</v>
      </c>
      <c r="B272" s="2" t="s">
        <v>1</v>
      </c>
      <c r="C272" s="15" t="s">
        <v>829</v>
      </c>
      <c r="D272" s="14">
        <v>250310.86</v>
      </c>
      <c r="E272" s="14">
        <v>250310.86</v>
      </c>
      <c r="F272" s="14">
        <v>247860.86</v>
      </c>
      <c r="G272" s="14"/>
      <c r="H272" s="11"/>
      <c r="I272" s="14">
        <v>247860.86</v>
      </c>
      <c r="J272" s="14">
        <f t="shared" si="10"/>
        <v>2450</v>
      </c>
      <c r="K272" s="14">
        <f t="shared" si="9"/>
        <v>2450</v>
      </c>
    </row>
    <row r="273" spans="1:11" ht="42.75" x14ac:dyDescent="0.25">
      <c r="A273" s="7" t="s">
        <v>504</v>
      </c>
      <c r="B273" s="2" t="s">
        <v>1</v>
      </c>
      <c r="C273" s="15" t="s">
        <v>830</v>
      </c>
      <c r="D273" s="14">
        <v>25310.86</v>
      </c>
      <c r="E273" s="14">
        <v>25310.86</v>
      </c>
      <c r="F273" s="14">
        <v>22860.86</v>
      </c>
      <c r="G273" s="14"/>
      <c r="H273" s="11"/>
      <c r="I273" s="14">
        <v>22860.86</v>
      </c>
      <c r="J273" s="14">
        <f t="shared" si="10"/>
        <v>2450</v>
      </c>
      <c r="K273" s="14">
        <f t="shared" si="9"/>
        <v>2450</v>
      </c>
    </row>
    <row r="274" spans="1:11" ht="53.25" x14ac:dyDescent="0.25">
      <c r="A274" s="7" t="s">
        <v>506</v>
      </c>
      <c r="B274" s="2" t="s">
        <v>1</v>
      </c>
      <c r="C274" s="15" t="s">
        <v>831</v>
      </c>
      <c r="D274" s="14">
        <v>25310.86</v>
      </c>
      <c r="E274" s="14">
        <v>25310.86</v>
      </c>
      <c r="F274" s="14">
        <v>22860.86</v>
      </c>
      <c r="G274" s="14"/>
      <c r="H274" s="11"/>
      <c r="I274" s="14">
        <v>22860.86</v>
      </c>
      <c r="J274" s="14">
        <f t="shared" si="10"/>
        <v>2450</v>
      </c>
      <c r="K274" s="14">
        <f t="shared" si="9"/>
        <v>2450</v>
      </c>
    </row>
    <row r="275" spans="1:11" ht="21.75" x14ac:dyDescent="0.25">
      <c r="A275" s="7" t="s">
        <v>508</v>
      </c>
      <c r="B275" s="2" t="s">
        <v>1</v>
      </c>
      <c r="C275" s="15" t="s">
        <v>832</v>
      </c>
      <c r="D275" s="14">
        <v>25310.86</v>
      </c>
      <c r="E275" s="14">
        <v>25310.86</v>
      </c>
      <c r="F275" s="14">
        <v>22860.86</v>
      </c>
      <c r="G275" s="14"/>
      <c r="H275" s="11"/>
      <c r="I275" s="14">
        <v>22860.86</v>
      </c>
      <c r="J275" s="14">
        <f t="shared" si="10"/>
        <v>2450</v>
      </c>
      <c r="K275" s="14">
        <f t="shared" si="9"/>
        <v>2450</v>
      </c>
    </row>
    <row r="276" spans="1:11" ht="21.75" x14ac:dyDescent="0.25">
      <c r="A276" s="7" t="s">
        <v>565</v>
      </c>
      <c r="B276" s="2" t="s">
        <v>1</v>
      </c>
      <c r="C276" s="15" t="s">
        <v>833</v>
      </c>
      <c r="D276" s="14">
        <v>225000</v>
      </c>
      <c r="E276" s="14">
        <v>225000</v>
      </c>
      <c r="F276" s="14">
        <v>225000</v>
      </c>
      <c r="G276" s="14"/>
      <c r="H276" s="11"/>
      <c r="I276" s="14">
        <v>225000</v>
      </c>
      <c r="J276" s="14">
        <f t="shared" si="10"/>
        <v>0</v>
      </c>
      <c r="K276" s="14">
        <f t="shared" si="9"/>
        <v>0</v>
      </c>
    </row>
    <row r="277" spans="1:11" x14ac:dyDescent="0.25">
      <c r="A277" s="7" t="s">
        <v>569</v>
      </c>
      <c r="B277" s="2" t="s">
        <v>1</v>
      </c>
      <c r="C277" s="15" t="s">
        <v>834</v>
      </c>
      <c r="D277" s="14">
        <v>225000</v>
      </c>
      <c r="E277" s="14">
        <v>225000</v>
      </c>
      <c r="F277" s="14">
        <v>225000</v>
      </c>
      <c r="G277" s="14"/>
      <c r="H277" s="11"/>
      <c r="I277" s="14">
        <v>225000</v>
      </c>
      <c r="J277" s="14">
        <f t="shared" si="10"/>
        <v>0</v>
      </c>
      <c r="K277" s="14">
        <f t="shared" si="9"/>
        <v>0</v>
      </c>
    </row>
    <row r="278" spans="1:11" x14ac:dyDescent="0.25">
      <c r="A278" s="7" t="s">
        <v>835</v>
      </c>
      <c r="B278" s="2" t="s">
        <v>1</v>
      </c>
      <c r="C278" s="15" t="s">
        <v>836</v>
      </c>
      <c r="D278" s="14">
        <v>70496614.780000001</v>
      </c>
      <c r="E278" s="14">
        <v>70496614.780000001</v>
      </c>
      <c r="F278" s="14">
        <v>56477403.68</v>
      </c>
      <c r="G278" s="14"/>
      <c r="H278" s="14"/>
      <c r="I278" s="14">
        <v>56477403.68</v>
      </c>
      <c r="J278" s="14">
        <f t="shared" si="10"/>
        <v>14019211.100000001</v>
      </c>
      <c r="K278" s="14">
        <f t="shared" si="9"/>
        <v>14019211.100000001</v>
      </c>
    </row>
    <row r="279" spans="1:11" x14ac:dyDescent="0.25">
      <c r="A279" s="7" t="s">
        <v>837</v>
      </c>
      <c r="B279" s="2" t="s">
        <v>1</v>
      </c>
      <c r="C279" s="15" t="s">
        <v>838</v>
      </c>
      <c r="D279" s="14">
        <v>2040225</v>
      </c>
      <c r="E279" s="14">
        <v>2040225</v>
      </c>
      <c r="F279" s="14">
        <v>2029220.23</v>
      </c>
      <c r="G279" s="14"/>
      <c r="H279" s="11"/>
      <c r="I279" s="14">
        <v>2029220.23</v>
      </c>
      <c r="J279" s="14">
        <f t="shared" si="10"/>
        <v>11004.770000000019</v>
      </c>
      <c r="K279" s="14">
        <f t="shared" si="9"/>
        <v>11004.770000000019</v>
      </c>
    </row>
    <row r="280" spans="1:11" ht="21.75" x14ac:dyDescent="0.25">
      <c r="A280" s="7" t="s">
        <v>565</v>
      </c>
      <c r="B280" s="2" t="s">
        <v>1</v>
      </c>
      <c r="C280" s="15" t="s">
        <v>839</v>
      </c>
      <c r="D280" s="14">
        <v>2040225</v>
      </c>
      <c r="E280" s="14">
        <v>2040225</v>
      </c>
      <c r="F280" s="14">
        <v>2029220.23</v>
      </c>
      <c r="G280" s="14"/>
      <c r="H280" s="11"/>
      <c r="I280" s="14">
        <v>2029220.23</v>
      </c>
      <c r="J280" s="14">
        <f t="shared" si="10"/>
        <v>11004.770000000019</v>
      </c>
      <c r="K280" s="14">
        <f t="shared" si="9"/>
        <v>11004.770000000019</v>
      </c>
    </row>
    <row r="281" spans="1:11" ht="32.25" x14ac:dyDescent="0.25">
      <c r="A281" s="7" t="s">
        <v>840</v>
      </c>
      <c r="B281" s="2" t="s">
        <v>1</v>
      </c>
      <c r="C281" s="15" t="s">
        <v>841</v>
      </c>
      <c r="D281" s="14">
        <v>2040225</v>
      </c>
      <c r="E281" s="14">
        <v>2040225</v>
      </c>
      <c r="F281" s="14">
        <v>2029220.23</v>
      </c>
      <c r="G281" s="14"/>
      <c r="H281" s="11"/>
      <c r="I281" s="14">
        <v>2029220.23</v>
      </c>
      <c r="J281" s="14">
        <f t="shared" si="10"/>
        <v>11004.770000000019</v>
      </c>
      <c r="K281" s="14">
        <f t="shared" si="9"/>
        <v>11004.770000000019</v>
      </c>
    </row>
    <row r="282" spans="1:11" ht="21.75" x14ac:dyDescent="0.25">
      <c r="A282" s="7" t="s">
        <v>842</v>
      </c>
      <c r="B282" s="2" t="s">
        <v>1</v>
      </c>
      <c r="C282" s="15" t="s">
        <v>843</v>
      </c>
      <c r="D282" s="14">
        <v>2040225</v>
      </c>
      <c r="E282" s="14">
        <v>2040225</v>
      </c>
      <c r="F282" s="14">
        <v>2029220.23</v>
      </c>
      <c r="G282" s="14"/>
      <c r="H282" s="11"/>
      <c r="I282" s="14">
        <v>2029220.23</v>
      </c>
      <c r="J282" s="14">
        <f t="shared" si="10"/>
        <v>11004.770000000019</v>
      </c>
      <c r="K282" s="14">
        <f t="shared" si="9"/>
        <v>11004.770000000019</v>
      </c>
    </row>
    <row r="283" spans="1:11" ht="21.75" x14ac:dyDescent="0.25">
      <c r="A283" s="7" t="s">
        <v>844</v>
      </c>
      <c r="B283" s="2" t="s">
        <v>1</v>
      </c>
      <c r="C283" s="15" t="s">
        <v>845</v>
      </c>
      <c r="D283" s="14">
        <v>66562569.780000001</v>
      </c>
      <c r="E283" s="14">
        <v>66562569.780000001</v>
      </c>
      <c r="F283" s="14">
        <v>52580467.420000002</v>
      </c>
      <c r="G283" s="14"/>
      <c r="H283" s="14"/>
      <c r="I283" s="14">
        <v>52580467.420000002</v>
      </c>
      <c r="J283" s="14">
        <f t="shared" si="10"/>
        <v>13982102.359999999</v>
      </c>
      <c r="K283" s="14">
        <f t="shared" si="9"/>
        <v>13982102.359999999</v>
      </c>
    </row>
    <row r="284" spans="1:11" ht="116.25" x14ac:dyDescent="0.25">
      <c r="A284" s="7" t="s">
        <v>486</v>
      </c>
      <c r="B284" s="2" t="s">
        <v>1</v>
      </c>
      <c r="C284" s="15" t="s">
        <v>846</v>
      </c>
      <c r="D284" s="14">
        <v>1917060</v>
      </c>
      <c r="E284" s="14">
        <v>1917060</v>
      </c>
      <c r="F284" s="14">
        <v>1917060</v>
      </c>
      <c r="G284" s="14"/>
      <c r="H284" s="11"/>
      <c r="I284" s="14">
        <v>1917060</v>
      </c>
      <c r="J284" s="14">
        <f t="shared" si="10"/>
        <v>0</v>
      </c>
      <c r="K284" s="14">
        <f t="shared" si="9"/>
        <v>0</v>
      </c>
    </row>
    <row r="285" spans="1:11" ht="32.25" x14ac:dyDescent="0.25">
      <c r="A285" s="7" t="s">
        <v>549</v>
      </c>
      <c r="B285" s="2" t="s">
        <v>1</v>
      </c>
      <c r="C285" s="15" t="s">
        <v>847</v>
      </c>
      <c r="D285" s="14">
        <v>1917060</v>
      </c>
      <c r="E285" s="14">
        <v>1917060</v>
      </c>
      <c r="F285" s="14">
        <v>1917060</v>
      </c>
      <c r="G285" s="14"/>
      <c r="H285" s="11"/>
      <c r="I285" s="14">
        <v>1917060</v>
      </c>
      <c r="J285" s="14">
        <f t="shared" si="10"/>
        <v>0</v>
      </c>
      <c r="K285" s="14">
        <f t="shared" si="9"/>
        <v>0</v>
      </c>
    </row>
    <row r="286" spans="1:11" ht="21.75" x14ac:dyDescent="0.25">
      <c r="A286" s="7" t="s">
        <v>551</v>
      </c>
      <c r="B286" s="2" t="s">
        <v>1</v>
      </c>
      <c r="C286" s="15" t="s">
        <v>848</v>
      </c>
      <c r="D286" s="14">
        <v>1472396</v>
      </c>
      <c r="E286" s="14">
        <v>1472396</v>
      </c>
      <c r="F286" s="14">
        <v>1472396</v>
      </c>
      <c r="G286" s="14"/>
      <c r="H286" s="11"/>
      <c r="I286" s="14">
        <v>1472396</v>
      </c>
      <c r="J286" s="14">
        <f t="shared" si="10"/>
        <v>0</v>
      </c>
      <c r="K286" s="14">
        <f t="shared" si="9"/>
        <v>0</v>
      </c>
    </row>
    <row r="287" spans="1:11" ht="63.75" x14ac:dyDescent="0.25">
      <c r="A287" s="7" t="s">
        <v>555</v>
      </c>
      <c r="B287" s="2" t="s">
        <v>1</v>
      </c>
      <c r="C287" s="15" t="s">
        <v>849</v>
      </c>
      <c r="D287" s="14">
        <v>444664</v>
      </c>
      <c r="E287" s="14">
        <v>444664</v>
      </c>
      <c r="F287" s="14">
        <v>444664</v>
      </c>
      <c r="G287" s="14"/>
      <c r="H287" s="11"/>
      <c r="I287" s="14">
        <v>444664</v>
      </c>
      <c r="J287" s="14">
        <f t="shared" si="10"/>
        <v>0</v>
      </c>
      <c r="K287" s="14">
        <f t="shared" si="9"/>
        <v>0</v>
      </c>
    </row>
    <row r="288" spans="1:11" ht="42.75" x14ac:dyDescent="0.25">
      <c r="A288" s="7" t="s">
        <v>504</v>
      </c>
      <c r="B288" s="2" t="s">
        <v>1</v>
      </c>
      <c r="C288" s="15" t="s">
        <v>850</v>
      </c>
      <c r="D288" s="14">
        <v>151840</v>
      </c>
      <c r="E288" s="14">
        <v>151840</v>
      </c>
      <c r="F288" s="14">
        <v>141840</v>
      </c>
      <c r="G288" s="14"/>
      <c r="H288" s="11"/>
      <c r="I288" s="14">
        <v>141840</v>
      </c>
      <c r="J288" s="14">
        <f t="shared" si="10"/>
        <v>10000</v>
      </c>
      <c r="K288" s="14">
        <f t="shared" si="9"/>
        <v>10000</v>
      </c>
    </row>
    <row r="289" spans="1:11" ht="53.25" x14ac:dyDescent="0.25">
      <c r="A289" s="7" t="s">
        <v>506</v>
      </c>
      <c r="B289" s="2" t="s">
        <v>1</v>
      </c>
      <c r="C289" s="15" t="s">
        <v>851</v>
      </c>
      <c r="D289" s="14">
        <v>151840</v>
      </c>
      <c r="E289" s="14">
        <v>151840</v>
      </c>
      <c r="F289" s="14">
        <v>141840</v>
      </c>
      <c r="G289" s="14"/>
      <c r="H289" s="11"/>
      <c r="I289" s="14">
        <v>141840</v>
      </c>
      <c r="J289" s="14">
        <f t="shared" si="10"/>
        <v>10000</v>
      </c>
      <c r="K289" s="14">
        <f t="shared" si="9"/>
        <v>10000</v>
      </c>
    </row>
    <row r="290" spans="1:11" ht="21.75" x14ac:dyDescent="0.25">
      <c r="A290" s="7" t="s">
        <v>508</v>
      </c>
      <c r="B290" s="2" t="s">
        <v>1</v>
      </c>
      <c r="C290" s="15" t="s">
        <v>852</v>
      </c>
      <c r="D290" s="14">
        <v>151840</v>
      </c>
      <c r="E290" s="14">
        <v>151840</v>
      </c>
      <c r="F290" s="14">
        <v>141840</v>
      </c>
      <c r="G290" s="14"/>
      <c r="H290" s="11"/>
      <c r="I290" s="14">
        <v>141840</v>
      </c>
      <c r="J290" s="14">
        <f t="shared" si="10"/>
        <v>10000</v>
      </c>
      <c r="K290" s="14">
        <f t="shared" si="9"/>
        <v>10000</v>
      </c>
    </row>
    <row r="291" spans="1:11" ht="21.75" x14ac:dyDescent="0.25">
      <c r="A291" s="7" t="s">
        <v>565</v>
      </c>
      <c r="B291" s="2" t="s">
        <v>1</v>
      </c>
      <c r="C291" s="15" t="s">
        <v>853</v>
      </c>
      <c r="D291" s="14">
        <v>4160259.32</v>
      </c>
      <c r="E291" s="14">
        <v>4160259.32</v>
      </c>
      <c r="F291" s="14">
        <v>3910889.73</v>
      </c>
      <c r="G291" s="14"/>
      <c r="H291" s="11"/>
      <c r="I291" s="14">
        <v>3910889.73</v>
      </c>
      <c r="J291" s="14">
        <f t="shared" si="10"/>
        <v>249369.58999999985</v>
      </c>
      <c r="K291" s="14">
        <f t="shared" si="9"/>
        <v>249369.58999999985</v>
      </c>
    </row>
    <row r="292" spans="1:11" ht="42.75" x14ac:dyDescent="0.25">
      <c r="A292" s="7" t="s">
        <v>854</v>
      </c>
      <c r="B292" s="2" t="s">
        <v>1</v>
      </c>
      <c r="C292" s="15" t="s">
        <v>855</v>
      </c>
      <c r="D292" s="14">
        <v>4160259.32</v>
      </c>
      <c r="E292" s="14">
        <v>4160259.32</v>
      </c>
      <c r="F292" s="14">
        <v>3910889.73</v>
      </c>
      <c r="G292" s="14"/>
      <c r="H292" s="11"/>
      <c r="I292" s="14">
        <v>3910889.73</v>
      </c>
      <c r="J292" s="14">
        <f t="shared" si="10"/>
        <v>249369.58999999985</v>
      </c>
      <c r="K292" s="14">
        <f t="shared" si="9"/>
        <v>249369.58999999985</v>
      </c>
    </row>
    <row r="293" spans="1:11" ht="53.25" x14ac:dyDescent="0.25">
      <c r="A293" s="7" t="s">
        <v>856</v>
      </c>
      <c r="B293" s="2" t="s">
        <v>1</v>
      </c>
      <c r="C293" s="15" t="s">
        <v>857</v>
      </c>
      <c r="D293" s="14">
        <v>83000</v>
      </c>
      <c r="E293" s="14">
        <v>83000</v>
      </c>
      <c r="F293" s="14">
        <v>83000</v>
      </c>
      <c r="G293" s="14"/>
      <c r="H293" s="11"/>
      <c r="I293" s="14">
        <v>83000</v>
      </c>
      <c r="J293" s="14">
        <f t="shared" si="10"/>
        <v>0</v>
      </c>
      <c r="K293" s="14">
        <f t="shared" si="9"/>
        <v>0</v>
      </c>
    </row>
    <row r="294" spans="1:11" ht="21.75" x14ac:dyDescent="0.25">
      <c r="A294" s="7" t="s">
        <v>858</v>
      </c>
      <c r="B294" s="2" t="s">
        <v>1</v>
      </c>
      <c r="C294" s="15" t="s">
        <v>859</v>
      </c>
      <c r="D294" s="14">
        <v>4077259.32</v>
      </c>
      <c r="E294" s="14">
        <v>4077259.32</v>
      </c>
      <c r="F294" s="14">
        <v>3827889.73</v>
      </c>
      <c r="G294" s="14"/>
      <c r="H294" s="11"/>
      <c r="I294" s="14">
        <v>3827889.73</v>
      </c>
      <c r="J294" s="14">
        <f t="shared" si="10"/>
        <v>249369.58999999985</v>
      </c>
      <c r="K294" s="14">
        <f t="shared" si="9"/>
        <v>249369.58999999985</v>
      </c>
    </row>
    <row r="295" spans="1:11" ht="42.75" x14ac:dyDescent="0.25">
      <c r="A295" s="7" t="s">
        <v>571</v>
      </c>
      <c r="B295" s="2" t="s">
        <v>1</v>
      </c>
      <c r="C295" s="15" t="s">
        <v>860</v>
      </c>
      <c r="D295" s="14">
        <v>32281931.809999999</v>
      </c>
      <c r="E295" s="14">
        <v>32281931.809999999</v>
      </c>
      <c r="F295" s="14">
        <v>20738443.539999999</v>
      </c>
      <c r="G295" s="14"/>
      <c r="H295" s="11"/>
      <c r="I295" s="14">
        <v>20738443.539999999</v>
      </c>
      <c r="J295" s="14">
        <f t="shared" si="10"/>
        <v>11543488.27</v>
      </c>
      <c r="K295" s="14">
        <f t="shared" si="9"/>
        <v>11543488.27</v>
      </c>
    </row>
    <row r="296" spans="1:11" x14ac:dyDescent="0.25">
      <c r="A296" s="7" t="s">
        <v>573</v>
      </c>
      <c r="B296" s="2" t="s">
        <v>1</v>
      </c>
      <c r="C296" s="15" t="s">
        <v>861</v>
      </c>
      <c r="D296" s="14">
        <v>32281931.809999999</v>
      </c>
      <c r="E296" s="14">
        <v>32281931.809999999</v>
      </c>
      <c r="F296" s="14">
        <v>20738443.539999999</v>
      </c>
      <c r="G296" s="14"/>
      <c r="H296" s="11"/>
      <c r="I296" s="14">
        <v>20738443.539999999</v>
      </c>
      <c r="J296" s="14">
        <f t="shared" si="10"/>
        <v>11543488.27</v>
      </c>
      <c r="K296" s="14">
        <f t="shared" si="9"/>
        <v>11543488.27</v>
      </c>
    </row>
    <row r="297" spans="1:11" ht="63.75" x14ac:dyDescent="0.25">
      <c r="A297" s="7" t="s">
        <v>575</v>
      </c>
      <c r="B297" s="2" t="s">
        <v>1</v>
      </c>
      <c r="C297" s="15" t="s">
        <v>862</v>
      </c>
      <c r="D297" s="14">
        <v>32281931.809999999</v>
      </c>
      <c r="E297" s="14">
        <v>32281931.809999999</v>
      </c>
      <c r="F297" s="14">
        <v>20738443.539999999</v>
      </c>
      <c r="G297" s="14"/>
      <c r="H297" s="11"/>
      <c r="I297" s="14">
        <v>20738443.539999999</v>
      </c>
      <c r="J297" s="14">
        <f t="shared" si="10"/>
        <v>11543488.27</v>
      </c>
      <c r="K297" s="14">
        <f t="shared" si="9"/>
        <v>11543488.27</v>
      </c>
    </row>
    <row r="298" spans="1:11" ht="21.75" x14ac:dyDescent="0.25">
      <c r="A298" s="7" t="s">
        <v>522</v>
      </c>
      <c r="B298" s="2" t="s">
        <v>1</v>
      </c>
      <c r="C298" s="15" t="s">
        <v>863</v>
      </c>
      <c r="D298" s="14">
        <v>490000</v>
      </c>
      <c r="E298" s="14">
        <v>490000</v>
      </c>
      <c r="F298" s="14">
        <v>490000</v>
      </c>
      <c r="G298" s="14"/>
      <c r="H298" s="14"/>
      <c r="I298" s="14">
        <v>490000</v>
      </c>
      <c r="J298" s="14">
        <f t="shared" si="10"/>
        <v>0</v>
      </c>
      <c r="K298" s="14">
        <f t="shared" si="9"/>
        <v>0</v>
      </c>
    </row>
    <row r="299" spans="1:11" ht="21.75" x14ac:dyDescent="0.25">
      <c r="A299" s="7" t="s">
        <v>421</v>
      </c>
      <c r="B299" s="2" t="s">
        <v>1</v>
      </c>
      <c r="C299" s="15" t="s">
        <v>864</v>
      </c>
      <c r="D299" s="14">
        <v>490000</v>
      </c>
      <c r="E299" s="14">
        <v>490000</v>
      </c>
      <c r="F299" s="14">
        <v>490000</v>
      </c>
      <c r="G299" s="14"/>
      <c r="H299" s="14"/>
      <c r="I299" s="14">
        <v>490000</v>
      </c>
      <c r="J299" s="14">
        <f t="shared" si="10"/>
        <v>0</v>
      </c>
      <c r="K299" s="14">
        <f t="shared" si="9"/>
        <v>0</v>
      </c>
    </row>
    <row r="300" spans="1:11" ht="53.25" x14ac:dyDescent="0.25">
      <c r="A300" s="7" t="s">
        <v>580</v>
      </c>
      <c r="B300" s="2" t="s">
        <v>1</v>
      </c>
      <c r="C300" s="15" t="s">
        <v>865</v>
      </c>
      <c r="D300" s="14">
        <v>27561478.649999999</v>
      </c>
      <c r="E300" s="14">
        <v>27561478.649999999</v>
      </c>
      <c r="F300" s="14">
        <v>25382234.149999999</v>
      </c>
      <c r="G300" s="14"/>
      <c r="H300" s="11"/>
      <c r="I300" s="14">
        <v>25382234.149999999</v>
      </c>
      <c r="J300" s="14">
        <f t="shared" si="10"/>
        <v>2179244.5</v>
      </c>
      <c r="K300" s="14">
        <f t="shared" si="9"/>
        <v>2179244.5</v>
      </c>
    </row>
    <row r="301" spans="1:11" ht="21.75" x14ac:dyDescent="0.25">
      <c r="A301" s="7" t="s">
        <v>620</v>
      </c>
      <c r="B301" s="2" t="s">
        <v>1</v>
      </c>
      <c r="C301" s="15" t="s">
        <v>866</v>
      </c>
      <c r="D301" s="14">
        <v>25317023.550000001</v>
      </c>
      <c r="E301" s="14">
        <v>25317023.550000001</v>
      </c>
      <c r="F301" s="14">
        <v>23348646.210000001</v>
      </c>
      <c r="G301" s="14"/>
      <c r="H301" s="11"/>
      <c r="I301" s="14">
        <v>23348646.210000001</v>
      </c>
      <c r="J301" s="14">
        <f t="shared" si="10"/>
        <v>1968377.3399999999</v>
      </c>
      <c r="K301" s="14">
        <f t="shared" si="9"/>
        <v>1968377.3399999999</v>
      </c>
    </row>
    <row r="302" spans="1:11" ht="95.25" x14ac:dyDescent="0.25">
      <c r="A302" s="7" t="s">
        <v>731</v>
      </c>
      <c r="B302" s="2" t="s">
        <v>1</v>
      </c>
      <c r="C302" s="15" t="s">
        <v>867</v>
      </c>
      <c r="D302" s="14">
        <v>10345135</v>
      </c>
      <c r="E302" s="14">
        <v>10345135</v>
      </c>
      <c r="F302" s="14">
        <v>9698506.1600000001</v>
      </c>
      <c r="G302" s="14"/>
      <c r="H302" s="11"/>
      <c r="I302" s="14">
        <v>9698506.1600000001</v>
      </c>
      <c r="J302" s="14">
        <f t="shared" si="10"/>
        <v>646628.83999999985</v>
      </c>
      <c r="K302" s="14">
        <f t="shared" si="9"/>
        <v>646628.83999999985</v>
      </c>
    </row>
    <row r="303" spans="1:11" ht="32.25" x14ac:dyDescent="0.25">
      <c r="A303" s="7" t="s">
        <v>622</v>
      </c>
      <c r="B303" s="2" t="s">
        <v>1</v>
      </c>
      <c r="C303" s="15" t="s">
        <v>868</v>
      </c>
      <c r="D303" s="14">
        <v>14971888.550000001</v>
      </c>
      <c r="E303" s="14">
        <v>14971888.550000001</v>
      </c>
      <c r="F303" s="14">
        <v>13650140.050000001</v>
      </c>
      <c r="G303" s="14"/>
      <c r="H303" s="11"/>
      <c r="I303" s="14">
        <v>13650140.050000001</v>
      </c>
      <c r="J303" s="14">
        <f t="shared" si="10"/>
        <v>1321748.5</v>
      </c>
      <c r="K303" s="14">
        <f t="shared" si="9"/>
        <v>1321748.5</v>
      </c>
    </row>
    <row r="304" spans="1:11" ht="21.75" x14ac:dyDescent="0.25">
      <c r="A304" s="7" t="s">
        <v>743</v>
      </c>
      <c r="B304" s="2" t="s">
        <v>1</v>
      </c>
      <c r="C304" s="15" t="s">
        <v>869</v>
      </c>
      <c r="D304" s="14">
        <v>2244455.1</v>
      </c>
      <c r="E304" s="14">
        <v>2244455.1</v>
      </c>
      <c r="F304" s="14">
        <v>2033587.94</v>
      </c>
      <c r="G304" s="14"/>
      <c r="H304" s="11"/>
      <c r="I304" s="14">
        <v>2033587.94</v>
      </c>
      <c r="J304" s="14">
        <f t="shared" si="10"/>
        <v>210867.16000000015</v>
      </c>
      <c r="K304" s="14">
        <f t="shared" si="9"/>
        <v>210867.16000000015</v>
      </c>
    </row>
    <row r="305" spans="1:11" ht="95.25" x14ac:dyDescent="0.25">
      <c r="A305" s="7" t="s">
        <v>745</v>
      </c>
      <c r="B305" s="2" t="s">
        <v>1</v>
      </c>
      <c r="C305" s="15" t="s">
        <v>870</v>
      </c>
      <c r="D305" s="14">
        <v>1100335</v>
      </c>
      <c r="E305" s="14">
        <v>1100335</v>
      </c>
      <c r="F305" s="14">
        <v>1036426.94</v>
      </c>
      <c r="G305" s="14"/>
      <c r="H305" s="11"/>
      <c r="I305" s="14">
        <v>1036426.94</v>
      </c>
      <c r="J305" s="14">
        <f t="shared" si="10"/>
        <v>63908.060000000056</v>
      </c>
      <c r="K305" s="14">
        <f t="shared" si="9"/>
        <v>63908.060000000056</v>
      </c>
    </row>
    <row r="306" spans="1:11" ht="32.25" x14ac:dyDescent="0.25">
      <c r="A306" s="7" t="s">
        <v>747</v>
      </c>
      <c r="B306" s="2" t="s">
        <v>1</v>
      </c>
      <c r="C306" s="15" t="s">
        <v>871</v>
      </c>
      <c r="D306" s="14">
        <v>1144120.1000000001</v>
      </c>
      <c r="E306" s="14">
        <v>1144120.1000000001</v>
      </c>
      <c r="F306" s="14">
        <v>997161</v>
      </c>
      <c r="G306" s="14"/>
      <c r="H306" s="11"/>
      <c r="I306" s="14">
        <v>997161</v>
      </c>
      <c r="J306" s="14">
        <f t="shared" si="10"/>
        <v>146959.10000000009</v>
      </c>
      <c r="K306" s="14">
        <f t="shared" si="9"/>
        <v>146959.10000000009</v>
      </c>
    </row>
    <row r="307" spans="1:11" x14ac:dyDescent="0.25">
      <c r="A307" s="7" t="s">
        <v>872</v>
      </c>
      <c r="B307" s="2" t="s">
        <v>1</v>
      </c>
      <c r="C307" s="15" t="s">
        <v>873</v>
      </c>
      <c r="D307" s="14">
        <v>1034920</v>
      </c>
      <c r="E307" s="14">
        <v>1034920</v>
      </c>
      <c r="F307" s="14">
        <v>1015000</v>
      </c>
      <c r="G307" s="14"/>
      <c r="H307" s="11"/>
      <c r="I307" s="14">
        <v>1015000</v>
      </c>
      <c r="J307" s="14">
        <f t="shared" si="10"/>
        <v>19920</v>
      </c>
      <c r="K307" s="14">
        <f t="shared" si="9"/>
        <v>19920</v>
      </c>
    </row>
    <row r="308" spans="1:11" ht="42.75" x14ac:dyDescent="0.25">
      <c r="A308" s="7" t="s">
        <v>504</v>
      </c>
      <c r="B308" s="2" t="s">
        <v>1</v>
      </c>
      <c r="C308" s="15" t="s">
        <v>874</v>
      </c>
      <c r="D308" s="14">
        <v>21677</v>
      </c>
      <c r="E308" s="14">
        <v>21677</v>
      </c>
      <c r="F308" s="14">
        <v>19413.68</v>
      </c>
      <c r="G308" s="14"/>
      <c r="H308" s="11"/>
      <c r="I308" s="14">
        <v>19413.68</v>
      </c>
      <c r="J308" s="14">
        <f t="shared" si="10"/>
        <v>2263.3199999999997</v>
      </c>
      <c r="K308" s="14">
        <f t="shared" si="9"/>
        <v>2263.3199999999997</v>
      </c>
    </row>
    <row r="309" spans="1:11" ht="53.25" x14ac:dyDescent="0.25">
      <c r="A309" s="7" t="s">
        <v>506</v>
      </c>
      <c r="B309" s="2" t="s">
        <v>1</v>
      </c>
      <c r="C309" s="15" t="s">
        <v>875</v>
      </c>
      <c r="D309" s="14">
        <v>21677</v>
      </c>
      <c r="E309" s="14">
        <v>21677</v>
      </c>
      <c r="F309" s="14">
        <v>19413.68</v>
      </c>
      <c r="G309" s="14"/>
      <c r="H309" s="11"/>
      <c r="I309" s="14">
        <v>19413.68</v>
      </c>
      <c r="J309" s="14">
        <f t="shared" si="10"/>
        <v>2263.3199999999997</v>
      </c>
      <c r="K309" s="14">
        <f t="shared" si="9"/>
        <v>2263.3199999999997</v>
      </c>
    </row>
    <row r="310" spans="1:11" ht="21.75" x14ac:dyDescent="0.25">
      <c r="A310" s="7" t="s">
        <v>508</v>
      </c>
      <c r="B310" s="2" t="s">
        <v>1</v>
      </c>
      <c r="C310" s="15" t="s">
        <v>876</v>
      </c>
      <c r="D310" s="14">
        <v>21677</v>
      </c>
      <c r="E310" s="14">
        <v>21677</v>
      </c>
      <c r="F310" s="14">
        <v>19413.68</v>
      </c>
      <c r="G310" s="14"/>
      <c r="H310" s="11"/>
      <c r="I310" s="14">
        <v>19413.68</v>
      </c>
      <c r="J310" s="14">
        <f t="shared" si="10"/>
        <v>2263.3199999999997</v>
      </c>
      <c r="K310" s="14">
        <f t="shared" si="9"/>
        <v>2263.3199999999997</v>
      </c>
    </row>
    <row r="311" spans="1:11" ht="21.75" x14ac:dyDescent="0.25">
      <c r="A311" s="7" t="s">
        <v>565</v>
      </c>
      <c r="B311" s="2" t="s">
        <v>1</v>
      </c>
      <c r="C311" s="15" t="s">
        <v>877</v>
      </c>
      <c r="D311" s="14">
        <v>1013243</v>
      </c>
      <c r="E311" s="14">
        <v>1013243</v>
      </c>
      <c r="F311" s="14">
        <v>995586.32</v>
      </c>
      <c r="G311" s="14"/>
      <c r="H311" s="11"/>
      <c r="I311" s="14">
        <v>995586.32</v>
      </c>
      <c r="J311" s="14">
        <f t="shared" si="10"/>
        <v>17656.680000000051</v>
      </c>
      <c r="K311" s="14">
        <f t="shared" si="9"/>
        <v>17656.680000000051</v>
      </c>
    </row>
    <row r="312" spans="1:11" ht="42.75" x14ac:dyDescent="0.25">
      <c r="A312" s="7" t="s">
        <v>854</v>
      </c>
      <c r="B312" s="2" t="s">
        <v>1</v>
      </c>
      <c r="C312" s="15" t="s">
        <v>878</v>
      </c>
      <c r="D312" s="14">
        <v>1013243</v>
      </c>
      <c r="E312" s="14">
        <v>1013243</v>
      </c>
      <c r="F312" s="14">
        <v>995586.32</v>
      </c>
      <c r="G312" s="14"/>
      <c r="H312" s="11"/>
      <c r="I312" s="14">
        <v>995586.32</v>
      </c>
      <c r="J312" s="14">
        <f t="shared" si="10"/>
        <v>17656.680000000051</v>
      </c>
      <c r="K312" s="14">
        <f t="shared" si="9"/>
        <v>17656.680000000051</v>
      </c>
    </row>
    <row r="313" spans="1:11" ht="53.25" x14ac:dyDescent="0.25">
      <c r="A313" s="7" t="s">
        <v>856</v>
      </c>
      <c r="B313" s="2" t="s">
        <v>1</v>
      </c>
      <c r="C313" s="15" t="s">
        <v>879</v>
      </c>
      <c r="D313" s="14">
        <v>1013243</v>
      </c>
      <c r="E313" s="14">
        <v>1013243</v>
      </c>
      <c r="F313" s="14">
        <v>995586.32</v>
      </c>
      <c r="G313" s="14"/>
      <c r="H313" s="11"/>
      <c r="I313" s="14">
        <v>995586.32</v>
      </c>
      <c r="J313" s="14">
        <f t="shared" si="10"/>
        <v>17656.680000000051</v>
      </c>
      <c r="K313" s="14">
        <f t="shared" si="9"/>
        <v>17656.680000000051</v>
      </c>
    </row>
    <row r="314" spans="1:11" ht="21.75" x14ac:dyDescent="0.25">
      <c r="A314" s="7" t="s">
        <v>880</v>
      </c>
      <c r="B314" s="2" t="s">
        <v>1</v>
      </c>
      <c r="C314" s="15" t="s">
        <v>881</v>
      </c>
      <c r="D314" s="14">
        <v>858900</v>
      </c>
      <c r="E314" s="14">
        <v>858900</v>
      </c>
      <c r="F314" s="14">
        <v>852716.03</v>
      </c>
      <c r="G314" s="14"/>
      <c r="H314" s="11"/>
      <c r="I314" s="14">
        <v>852716.03</v>
      </c>
      <c r="J314" s="14">
        <f t="shared" si="10"/>
        <v>6183.9699999999721</v>
      </c>
      <c r="K314" s="14">
        <f t="shared" si="9"/>
        <v>6183.9699999999721</v>
      </c>
    </row>
    <row r="315" spans="1:11" ht="116.25" x14ac:dyDescent="0.25">
      <c r="A315" s="7" t="s">
        <v>486</v>
      </c>
      <c r="B315" s="2" t="s">
        <v>1</v>
      </c>
      <c r="C315" s="15" t="s">
        <v>882</v>
      </c>
      <c r="D315" s="14">
        <v>792600</v>
      </c>
      <c r="E315" s="14">
        <v>792600</v>
      </c>
      <c r="F315" s="14">
        <v>786416.03</v>
      </c>
      <c r="G315" s="14"/>
      <c r="H315" s="11"/>
      <c r="I315" s="14">
        <v>786416.03</v>
      </c>
      <c r="J315" s="14">
        <f t="shared" si="10"/>
        <v>6183.9699999999721</v>
      </c>
      <c r="K315" s="14">
        <f t="shared" si="9"/>
        <v>6183.9699999999721</v>
      </c>
    </row>
    <row r="316" spans="1:11" ht="42.75" x14ac:dyDescent="0.25">
      <c r="A316" s="7" t="s">
        <v>488</v>
      </c>
      <c r="B316" s="2" t="s">
        <v>1</v>
      </c>
      <c r="C316" s="15" t="s">
        <v>883</v>
      </c>
      <c r="D316" s="14">
        <v>792600</v>
      </c>
      <c r="E316" s="14">
        <v>792600</v>
      </c>
      <c r="F316" s="14">
        <v>786416.03</v>
      </c>
      <c r="G316" s="14"/>
      <c r="H316" s="11"/>
      <c r="I316" s="14">
        <v>786416.03</v>
      </c>
      <c r="J316" s="14">
        <f t="shared" si="10"/>
        <v>6183.9699999999721</v>
      </c>
      <c r="K316" s="14">
        <f t="shared" si="9"/>
        <v>6183.9699999999721</v>
      </c>
    </row>
    <row r="317" spans="1:11" ht="32.25" x14ac:dyDescent="0.25">
      <c r="A317" s="7" t="s">
        <v>490</v>
      </c>
      <c r="B317" s="2" t="s">
        <v>1</v>
      </c>
      <c r="C317" s="15" t="s">
        <v>884</v>
      </c>
      <c r="D317" s="14">
        <v>608755</v>
      </c>
      <c r="E317" s="14">
        <v>608755</v>
      </c>
      <c r="F317" s="14">
        <v>608755</v>
      </c>
      <c r="G317" s="14"/>
      <c r="H317" s="11"/>
      <c r="I317" s="14">
        <v>608755</v>
      </c>
      <c r="J317" s="14">
        <f t="shared" si="10"/>
        <v>0</v>
      </c>
      <c r="K317" s="14">
        <f t="shared" si="9"/>
        <v>0</v>
      </c>
    </row>
    <row r="318" spans="1:11" ht="74.25" x14ac:dyDescent="0.25">
      <c r="A318" s="7" t="s">
        <v>493</v>
      </c>
      <c r="B318" s="2" t="s">
        <v>1</v>
      </c>
      <c r="C318" s="15" t="s">
        <v>885</v>
      </c>
      <c r="D318" s="14">
        <v>183845</v>
      </c>
      <c r="E318" s="14">
        <v>183845</v>
      </c>
      <c r="F318" s="14">
        <v>177661.03</v>
      </c>
      <c r="G318" s="14"/>
      <c r="H318" s="11"/>
      <c r="I318" s="14">
        <v>177661.03</v>
      </c>
      <c r="J318" s="14">
        <f t="shared" si="10"/>
        <v>6183.9700000000012</v>
      </c>
      <c r="K318" s="14">
        <f t="shared" si="9"/>
        <v>6183.9700000000012</v>
      </c>
    </row>
    <row r="319" spans="1:11" ht="42.75" x14ac:dyDescent="0.25">
      <c r="A319" s="7" t="s">
        <v>504</v>
      </c>
      <c r="B319" s="2" t="s">
        <v>1</v>
      </c>
      <c r="C319" s="15" t="s">
        <v>886</v>
      </c>
      <c r="D319" s="14">
        <v>66300</v>
      </c>
      <c r="E319" s="14">
        <v>66300</v>
      </c>
      <c r="F319" s="14">
        <v>66300</v>
      </c>
      <c r="G319" s="14"/>
      <c r="H319" s="11"/>
      <c r="I319" s="14">
        <v>66300</v>
      </c>
      <c r="J319" s="14">
        <f t="shared" si="10"/>
        <v>0</v>
      </c>
      <c r="K319" s="14">
        <f t="shared" si="9"/>
        <v>0</v>
      </c>
    </row>
    <row r="320" spans="1:11" ht="53.25" x14ac:dyDescent="0.25">
      <c r="A320" s="7" t="s">
        <v>506</v>
      </c>
      <c r="B320" s="2" t="s">
        <v>1</v>
      </c>
      <c r="C320" s="15" t="s">
        <v>887</v>
      </c>
      <c r="D320" s="14">
        <v>66300</v>
      </c>
      <c r="E320" s="14">
        <v>66300</v>
      </c>
      <c r="F320" s="14">
        <v>66300</v>
      </c>
      <c r="G320" s="14"/>
      <c r="H320" s="11"/>
      <c r="I320" s="14">
        <v>66300</v>
      </c>
      <c r="J320" s="14">
        <f t="shared" si="10"/>
        <v>0</v>
      </c>
      <c r="K320" s="14">
        <f t="shared" si="9"/>
        <v>0</v>
      </c>
    </row>
    <row r="321" spans="1:11" ht="21.75" x14ac:dyDescent="0.25">
      <c r="A321" s="7" t="s">
        <v>508</v>
      </c>
      <c r="B321" s="2" t="s">
        <v>1</v>
      </c>
      <c r="C321" s="15" t="s">
        <v>888</v>
      </c>
      <c r="D321" s="14">
        <v>66300</v>
      </c>
      <c r="E321" s="14">
        <v>66300</v>
      </c>
      <c r="F321" s="14">
        <v>66300</v>
      </c>
      <c r="G321" s="14"/>
      <c r="H321" s="11"/>
      <c r="I321" s="14">
        <v>66300</v>
      </c>
      <c r="J321" s="14">
        <f t="shared" si="10"/>
        <v>0</v>
      </c>
      <c r="K321" s="14">
        <f t="shared" si="9"/>
        <v>0</v>
      </c>
    </row>
    <row r="322" spans="1:11" ht="21.75" x14ac:dyDescent="0.25">
      <c r="A322" s="7" t="s">
        <v>889</v>
      </c>
      <c r="B322" s="2" t="s">
        <v>1</v>
      </c>
      <c r="C322" s="15" t="s">
        <v>890</v>
      </c>
      <c r="D322" s="14">
        <v>42816920</v>
      </c>
      <c r="E322" s="14">
        <v>42816920</v>
      </c>
      <c r="F322" s="14">
        <v>42509346.630000003</v>
      </c>
      <c r="G322" s="14"/>
      <c r="H322" s="11"/>
      <c r="I322" s="14">
        <v>42509346.630000003</v>
      </c>
      <c r="J322" s="14">
        <f t="shared" si="10"/>
        <v>307573.36999999732</v>
      </c>
      <c r="K322" s="14">
        <f t="shared" si="9"/>
        <v>307573.36999999732</v>
      </c>
    </row>
    <row r="323" spans="1:11" x14ac:dyDescent="0.25">
      <c r="A323" s="7" t="s">
        <v>891</v>
      </c>
      <c r="B323" s="2" t="s">
        <v>1</v>
      </c>
      <c r="C323" s="15" t="s">
        <v>892</v>
      </c>
      <c r="D323" s="14">
        <v>9153552.0199999996</v>
      </c>
      <c r="E323" s="14">
        <v>9153552.0199999996</v>
      </c>
      <c r="F323" s="14">
        <v>9090639.1400000006</v>
      </c>
      <c r="G323" s="14"/>
      <c r="H323" s="11"/>
      <c r="I323" s="14">
        <v>9090639.1400000006</v>
      </c>
      <c r="J323" s="14">
        <f t="shared" si="10"/>
        <v>62912.879999998957</v>
      </c>
      <c r="K323" s="14">
        <f t="shared" si="9"/>
        <v>62912.879999998957</v>
      </c>
    </row>
    <row r="324" spans="1:11" ht="53.25" x14ac:dyDescent="0.25">
      <c r="A324" s="7" t="s">
        <v>580</v>
      </c>
      <c r="B324" s="2" t="s">
        <v>1</v>
      </c>
      <c r="C324" s="15" t="s">
        <v>893</v>
      </c>
      <c r="D324" s="14">
        <v>9153552.0199999996</v>
      </c>
      <c r="E324" s="14">
        <v>9153552.0199999996</v>
      </c>
      <c r="F324" s="14">
        <v>9090639.1400000006</v>
      </c>
      <c r="G324" s="14"/>
      <c r="H324" s="11"/>
      <c r="I324" s="14">
        <v>9090639.1400000006</v>
      </c>
      <c r="J324" s="14">
        <f t="shared" si="10"/>
        <v>62912.879999998957</v>
      </c>
      <c r="K324" s="14">
        <f t="shared" si="9"/>
        <v>62912.879999998957</v>
      </c>
    </row>
    <row r="325" spans="1:11" ht="21.75" x14ac:dyDescent="0.25">
      <c r="A325" s="7" t="s">
        <v>620</v>
      </c>
      <c r="B325" s="2" t="s">
        <v>1</v>
      </c>
      <c r="C325" s="15" t="s">
        <v>894</v>
      </c>
      <c r="D325" s="14">
        <v>9153552.0199999996</v>
      </c>
      <c r="E325" s="14">
        <v>9153552.0199999996</v>
      </c>
      <c r="F325" s="14">
        <v>9090639.1400000006</v>
      </c>
      <c r="G325" s="14"/>
      <c r="H325" s="11"/>
      <c r="I325" s="14">
        <v>9090639.1400000006</v>
      </c>
      <c r="J325" s="14">
        <f t="shared" si="10"/>
        <v>62912.879999998957</v>
      </c>
      <c r="K325" s="14">
        <f t="shared" si="9"/>
        <v>62912.879999998957</v>
      </c>
    </row>
    <row r="326" spans="1:11" ht="95.25" x14ac:dyDescent="0.25">
      <c r="A326" s="7" t="s">
        <v>731</v>
      </c>
      <c r="B326" s="2" t="s">
        <v>1</v>
      </c>
      <c r="C326" s="15" t="s">
        <v>895</v>
      </c>
      <c r="D326" s="14">
        <v>9148852.0199999996</v>
      </c>
      <c r="E326" s="14">
        <v>9148852.0199999996</v>
      </c>
      <c r="F326" s="14">
        <v>9085939.1400000006</v>
      </c>
      <c r="G326" s="14"/>
      <c r="H326" s="11"/>
      <c r="I326" s="14">
        <v>9085939.1400000006</v>
      </c>
      <c r="J326" s="14">
        <f t="shared" si="10"/>
        <v>62912.879999998957</v>
      </c>
      <c r="K326" s="14">
        <f t="shared" ref="K326:K343" si="11">E326-I326</f>
        <v>62912.879999998957</v>
      </c>
    </row>
    <row r="327" spans="1:11" ht="32.25" x14ac:dyDescent="0.25">
      <c r="A327" s="7" t="s">
        <v>622</v>
      </c>
      <c r="B327" s="2" t="s">
        <v>1</v>
      </c>
      <c r="C327" s="15" t="s">
        <v>896</v>
      </c>
      <c r="D327" s="14">
        <v>4700</v>
      </c>
      <c r="E327" s="14">
        <v>4700</v>
      </c>
      <c r="F327" s="14">
        <v>4700</v>
      </c>
      <c r="G327" s="14"/>
      <c r="H327" s="11"/>
      <c r="I327" s="14">
        <v>4700</v>
      </c>
      <c r="J327" s="14">
        <f t="shared" ref="J327:J343" si="12">D327-I327</f>
        <v>0</v>
      </c>
      <c r="K327" s="14">
        <f t="shared" si="11"/>
        <v>0</v>
      </c>
    </row>
    <row r="328" spans="1:11" x14ac:dyDescent="0.25">
      <c r="A328" s="7" t="s">
        <v>897</v>
      </c>
      <c r="B328" s="2" t="s">
        <v>1</v>
      </c>
      <c r="C328" s="15" t="s">
        <v>898</v>
      </c>
      <c r="D328" s="14">
        <v>33663367.979999997</v>
      </c>
      <c r="E328" s="14">
        <v>33663367.979999997</v>
      </c>
      <c r="F328" s="14">
        <v>33418707.489999998</v>
      </c>
      <c r="G328" s="14"/>
      <c r="H328" s="11"/>
      <c r="I328" s="14">
        <v>33418707.489999998</v>
      </c>
      <c r="J328" s="14">
        <f t="shared" si="12"/>
        <v>244660.48999999836</v>
      </c>
      <c r="K328" s="14">
        <f t="shared" si="11"/>
        <v>244660.48999999836</v>
      </c>
    </row>
    <row r="329" spans="1:11" ht="53.25" x14ac:dyDescent="0.25">
      <c r="A329" s="7" t="s">
        <v>580</v>
      </c>
      <c r="B329" s="2" t="s">
        <v>1</v>
      </c>
      <c r="C329" s="15" t="s">
        <v>899</v>
      </c>
      <c r="D329" s="14">
        <v>33663367.979999997</v>
      </c>
      <c r="E329" s="14">
        <v>33663367.979999997</v>
      </c>
      <c r="F329" s="14">
        <v>33418707.489999998</v>
      </c>
      <c r="G329" s="14"/>
      <c r="H329" s="11"/>
      <c r="I329" s="14">
        <v>33418707.489999998</v>
      </c>
      <c r="J329" s="14">
        <f t="shared" si="12"/>
        <v>244660.48999999836</v>
      </c>
      <c r="K329" s="14">
        <f t="shared" si="11"/>
        <v>244660.48999999836</v>
      </c>
    </row>
    <row r="330" spans="1:11" ht="21.75" x14ac:dyDescent="0.25">
      <c r="A330" s="7" t="s">
        <v>620</v>
      </c>
      <c r="B330" s="2" t="s">
        <v>1</v>
      </c>
      <c r="C330" s="15" t="s">
        <v>900</v>
      </c>
      <c r="D330" s="14">
        <v>2216382.98</v>
      </c>
      <c r="E330" s="14">
        <v>2216382.98</v>
      </c>
      <c r="F330" s="14">
        <v>2214722.4900000002</v>
      </c>
      <c r="G330" s="14"/>
      <c r="H330" s="11"/>
      <c r="I330" s="14">
        <v>2214722.4900000002</v>
      </c>
      <c r="J330" s="14">
        <f t="shared" si="12"/>
        <v>1660.4899999997579</v>
      </c>
      <c r="K330" s="14">
        <f t="shared" si="11"/>
        <v>1660.4899999997579</v>
      </c>
    </row>
    <row r="331" spans="1:11" ht="32.25" x14ac:dyDescent="0.25">
      <c r="A331" s="7" t="s">
        <v>622</v>
      </c>
      <c r="B331" s="2" t="s">
        <v>1</v>
      </c>
      <c r="C331" s="15" t="s">
        <v>901</v>
      </c>
      <c r="D331" s="14">
        <v>2216382.98</v>
      </c>
      <c r="E331" s="14">
        <v>2216382.98</v>
      </c>
      <c r="F331" s="14">
        <v>2214722.4900000002</v>
      </c>
      <c r="G331" s="14"/>
      <c r="H331" s="11"/>
      <c r="I331" s="14">
        <v>2214722.4900000002</v>
      </c>
      <c r="J331" s="14">
        <f t="shared" si="12"/>
        <v>1660.4899999997579</v>
      </c>
      <c r="K331" s="14">
        <f t="shared" si="11"/>
        <v>1660.4899999997579</v>
      </c>
    </row>
    <row r="332" spans="1:11" ht="21.75" x14ac:dyDescent="0.25">
      <c r="A332" s="7" t="s">
        <v>743</v>
      </c>
      <c r="B332" s="2" t="s">
        <v>1</v>
      </c>
      <c r="C332" s="15" t="s">
        <v>902</v>
      </c>
      <c r="D332" s="14">
        <v>31446985</v>
      </c>
      <c r="E332" s="14">
        <v>31446985</v>
      </c>
      <c r="F332" s="14">
        <v>31203985</v>
      </c>
      <c r="G332" s="14"/>
      <c r="H332" s="11"/>
      <c r="I332" s="14">
        <v>31203985</v>
      </c>
      <c r="J332" s="14">
        <f t="shared" si="12"/>
        <v>243000</v>
      </c>
      <c r="K332" s="14">
        <f t="shared" si="11"/>
        <v>243000</v>
      </c>
    </row>
    <row r="333" spans="1:11" ht="95.25" x14ac:dyDescent="0.25">
      <c r="A333" s="7" t="s">
        <v>745</v>
      </c>
      <c r="B333" s="2" t="s">
        <v>1</v>
      </c>
      <c r="C333" s="15" t="s">
        <v>903</v>
      </c>
      <c r="D333" s="14">
        <v>30509885</v>
      </c>
      <c r="E333" s="14">
        <v>30509885</v>
      </c>
      <c r="F333" s="14">
        <v>30317885</v>
      </c>
      <c r="G333" s="14"/>
      <c r="H333" s="11"/>
      <c r="I333" s="14">
        <v>30317885</v>
      </c>
      <c r="J333" s="14">
        <f t="shared" si="12"/>
        <v>192000</v>
      </c>
      <c r="K333" s="14">
        <f t="shared" si="11"/>
        <v>192000</v>
      </c>
    </row>
    <row r="334" spans="1:11" ht="32.25" x14ac:dyDescent="0.25">
      <c r="A334" s="7" t="s">
        <v>747</v>
      </c>
      <c r="B334" s="2" t="s">
        <v>1</v>
      </c>
      <c r="C334" s="15" t="s">
        <v>904</v>
      </c>
      <c r="D334" s="14">
        <v>937100</v>
      </c>
      <c r="E334" s="14">
        <v>937100</v>
      </c>
      <c r="F334" s="14">
        <v>886100</v>
      </c>
      <c r="G334" s="14"/>
      <c r="H334" s="11"/>
      <c r="I334" s="14">
        <v>886100</v>
      </c>
      <c r="J334" s="14">
        <f t="shared" si="12"/>
        <v>51000</v>
      </c>
      <c r="K334" s="14">
        <f t="shared" si="11"/>
        <v>51000</v>
      </c>
    </row>
    <row r="335" spans="1:11" ht="53.25" x14ac:dyDescent="0.25">
      <c r="A335" s="7" t="s">
        <v>905</v>
      </c>
      <c r="B335" s="2" t="s">
        <v>1</v>
      </c>
      <c r="C335" s="15" t="s">
        <v>906</v>
      </c>
      <c r="D335" s="14">
        <v>85380437</v>
      </c>
      <c r="E335" s="14">
        <v>85380437</v>
      </c>
      <c r="F335" s="14">
        <v>85234606.189999998</v>
      </c>
      <c r="G335" s="14"/>
      <c r="H335" s="14"/>
      <c r="I335" s="14">
        <v>85234606.189999998</v>
      </c>
      <c r="J335" s="14">
        <f t="shared" si="12"/>
        <v>145830.81000000238</v>
      </c>
      <c r="K335" s="14">
        <f t="shared" si="11"/>
        <v>145830.81000000238</v>
      </c>
    </row>
    <row r="336" spans="1:11" ht="63.75" x14ac:dyDescent="0.25">
      <c r="A336" s="7" t="s">
        <v>907</v>
      </c>
      <c r="B336" s="2" t="s">
        <v>1</v>
      </c>
      <c r="C336" s="15" t="s">
        <v>908</v>
      </c>
      <c r="D336" s="14">
        <v>21353500</v>
      </c>
      <c r="E336" s="14">
        <v>21353500</v>
      </c>
      <c r="F336" s="14">
        <v>21353500</v>
      </c>
      <c r="G336" s="14"/>
      <c r="H336" s="14"/>
      <c r="I336" s="14">
        <v>21353500</v>
      </c>
      <c r="J336" s="14">
        <f t="shared" si="12"/>
        <v>0</v>
      </c>
      <c r="K336" s="14">
        <f t="shared" si="11"/>
        <v>0</v>
      </c>
    </row>
    <row r="337" spans="1:11" ht="21.75" x14ac:dyDescent="0.25">
      <c r="A337" s="7" t="s">
        <v>522</v>
      </c>
      <c r="B337" s="2" t="s">
        <v>1</v>
      </c>
      <c r="C337" s="15" t="s">
        <v>909</v>
      </c>
      <c r="D337" s="14">
        <v>21353500</v>
      </c>
      <c r="E337" s="14">
        <v>21353500</v>
      </c>
      <c r="F337" s="14">
        <v>21353500</v>
      </c>
      <c r="G337" s="14"/>
      <c r="H337" s="14"/>
      <c r="I337" s="14">
        <v>21353500</v>
      </c>
      <c r="J337" s="14">
        <f t="shared" si="12"/>
        <v>0</v>
      </c>
      <c r="K337" s="14">
        <f t="shared" si="11"/>
        <v>0</v>
      </c>
    </row>
    <row r="338" spans="1:11" x14ac:dyDescent="0.25">
      <c r="A338" s="7" t="s">
        <v>910</v>
      </c>
      <c r="B338" s="2" t="s">
        <v>1</v>
      </c>
      <c r="C338" s="15" t="s">
        <v>911</v>
      </c>
      <c r="D338" s="14">
        <v>21353500</v>
      </c>
      <c r="E338" s="14">
        <v>21353500</v>
      </c>
      <c r="F338" s="14">
        <v>21353500</v>
      </c>
      <c r="G338" s="14"/>
      <c r="H338" s="14"/>
      <c r="I338" s="14">
        <v>21353500</v>
      </c>
      <c r="J338" s="14">
        <f t="shared" si="12"/>
        <v>0</v>
      </c>
      <c r="K338" s="14">
        <f t="shared" si="11"/>
        <v>0</v>
      </c>
    </row>
    <row r="339" spans="1:11" ht="32.25" x14ac:dyDescent="0.25">
      <c r="A339" s="7" t="s">
        <v>912</v>
      </c>
      <c r="B339" s="2" t="s">
        <v>1</v>
      </c>
      <c r="C339" s="15" t="s">
        <v>913</v>
      </c>
      <c r="D339" s="14">
        <v>21353500</v>
      </c>
      <c r="E339" s="14">
        <v>21353500</v>
      </c>
      <c r="F339" s="14">
        <v>21353500</v>
      </c>
      <c r="G339" s="14"/>
      <c r="H339" s="14"/>
      <c r="I339" s="14">
        <v>21353500</v>
      </c>
      <c r="J339" s="14">
        <f t="shared" si="12"/>
        <v>0</v>
      </c>
      <c r="K339" s="14">
        <f t="shared" si="11"/>
        <v>0</v>
      </c>
    </row>
    <row r="340" spans="1:11" ht="32.25" x14ac:dyDescent="0.25">
      <c r="A340" s="7" t="s">
        <v>914</v>
      </c>
      <c r="B340" s="2" t="s">
        <v>1</v>
      </c>
      <c r="C340" s="15" t="s">
        <v>915</v>
      </c>
      <c r="D340" s="14">
        <v>64026937</v>
      </c>
      <c r="E340" s="14">
        <v>64026937</v>
      </c>
      <c r="F340" s="14">
        <v>63881106.189999998</v>
      </c>
      <c r="G340" s="14"/>
      <c r="H340" s="14"/>
      <c r="I340" s="14">
        <v>63881106.189999998</v>
      </c>
      <c r="J340" s="14">
        <f t="shared" si="12"/>
        <v>145830.81000000238</v>
      </c>
      <c r="K340" s="14">
        <f t="shared" si="11"/>
        <v>145830.81000000238</v>
      </c>
    </row>
    <row r="341" spans="1:11" ht="21.75" x14ac:dyDescent="0.25">
      <c r="A341" s="7" t="s">
        <v>522</v>
      </c>
      <c r="B341" s="2" t="s">
        <v>1</v>
      </c>
      <c r="C341" s="15" t="s">
        <v>916</v>
      </c>
      <c r="D341" s="14">
        <v>64026937</v>
      </c>
      <c r="E341" s="14">
        <v>64026937</v>
      </c>
      <c r="F341" s="14">
        <v>63881106.189999998</v>
      </c>
      <c r="G341" s="14"/>
      <c r="H341" s="14"/>
      <c r="I341" s="14">
        <v>63881106.189999998</v>
      </c>
      <c r="J341" s="14">
        <f t="shared" si="12"/>
        <v>145830.81000000238</v>
      </c>
      <c r="K341" s="14">
        <f t="shared" si="11"/>
        <v>145830.81000000238</v>
      </c>
    </row>
    <row r="342" spans="1:11" ht="21.75" x14ac:dyDescent="0.25">
      <c r="A342" s="7" t="s">
        <v>421</v>
      </c>
      <c r="B342" s="2" t="s">
        <v>1</v>
      </c>
      <c r="C342" s="15" t="s">
        <v>917</v>
      </c>
      <c r="D342" s="14">
        <v>64026937</v>
      </c>
      <c r="E342" s="14">
        <v>64026937</v>
      </c>
      <c r="F342" s="14">
        <v>63881106.189999998</v>
      </c>
      <c r="G342" s="14"/>
      <c r="H342" s="14"/>
      <c r="I342" s="14">
        <v>63881106.189999998</v>
      </c>
      <c r="J342" s="14">
        <f t="shared" si="12"/>
        <v>145830.81000000238</v>
      </c>
      <c r="K342" s="14">
        <f t="shared" si="11"/>
        <v>145830.81000000238</v>
      </c>
    </row>
    <row r="343" spans="1:11" ht="16.149999999999999" customHeight="1" x14ac:dyDescent="0.25">
      <c r="A343" s="50" t="s">
        <v>918</v>
      </c>
      <c r="B343" s="51">
        <v>450</v>
      </c>
      <c r="C343" s="52" t="s">
        <v>24</v>
      </c>
      <c r="D343" s="43">
        <v>-27728135.219999999</v>
      </c>
      <c r="E343" s="43">
        <v>-27728135.219999999</v>
      </c>
      <c r="F343" s="43">
        <v>-9178308.6600000001</v>
      </c>
      <c r="G343" s="47"/>
      <c r="H343" s="45"/>
      <c r="I343" s="43">
        <v>-9178308.6600000001</v>
      </c>
      <c r="J343" s="47">
        <f t="shared" si="12"/>
        <v>-18549826.559999999</v>
      </c>
      <c r="K343" s="47">
        <f t="shared" si="11"/>
        <v>-18549826.559999999</v>
      </c>
    </row>
    <row r="344" spans="1:11" ht="16.149999999999999" customHeight="1" x14ac:dyDescent="0.25">
      <c r="A344" s="44"/>
      <c r="B344" s="44"/>
      <c r="C344" s="44"/>
      <c r="D344" s="44"/>
      <c r="E344" s="44"/>
      <c r="F344" s="44"/>
      <c r="G344" s="48"/>
      <c r="H344" s="44"/>
      <c r="I344" s="44"/>
      <c r="J344" s="48"/>
      <c r="K344" s="48"/>
    </row>
  </sheetData>
  <mergeCells count="16">
    <mergeCell ref="E343:E344"/>
    <mergeCell ref="A2:E2"/>
    <mergeCell ref="F2:K2"/>
    <mergeCell ref="D3:E3"/>
    <mergeCell ref="A343:A344"/>
    <mergeCell ref="B343:B344"/>
    <mergeCell ref="C343:C344"/>
    <mergeCell ref="D343:D344"/>
    <mergeCell ref="I343:I344"/>
    <mergeCell ref="F343:F344"/>
    <mergeCell ref="H343:H344"/>
    <mergeCell ref="F3:I3"/>
    <mergeCell ref="J3:K3"/>
    <mergeCell ref="G343:G344"/>
    <mergeCell ref="J343:J344"/>
    <mergeCell ref="K343:K344"/>
  </mergeCells>
  <pageMargins left="0.196850393700787" right="0.196850393700787" top="0.196850393700787" bottom="0.45657244094488197" header="0.196850393700787" footer="0.196850393700787"/>
  <pageSetup paperSize="9" fitToHeight="0" orientation="landscape" horizontalDpi="300" verticalDpi="300" r:id="rId1"/>
  <headerFooter alignWithMargins="0">
    <oddFooter>&amp;L&amp;"Arial,Regular"&amp;8 - 2 -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33"/>
  <sheetViews>
    <sheetView showGridLines="0" tabSelected="1" topLeftCell="A25" workbookViewId="0">
      <selection activeCell="B30" sqref="B30:J33"/>
    </sheetView>
  </sheetViews>
  <sheetFormatPr defaultRowHeight="15" x14ac:dyDescent="0.25"/>
  <cols>
    <col min="1" max="1" width="0.5703125" customWidth="1"/>
    <col min="2" max="2" width="16.5703125" customWidth="1"/>
    <col min="3" max="3" width="3.28515625" customWidth="1"/>
    <col min="4" max="4" width="19.28515625" customWidth="1"/>
    <col min="5" max="5" width="15.85546875" customWidth="1"/>
    <col min="6" max="6" width="17.140625" customWidth="1"/>
    <col min="7" max="7" width="13" customWidth="1"/>
    <col min="8" max="8" width="13.5703125" customWidth="1"/>
    <col min="9" max="10" width="13.28515625" customWidth="1"/>
    <col min="11" max="11" width="0.140625" customWidth="1"/>
  </cols>
  <sheetData>
    <row r="1" spans="2:10" ht="15" customHeight="1" x14ac:dyDescent="0.25">
      <c r="B1" s="63" t="s">
        <v>919</v>
      </c>
      <c r="C1" s="63"/>
      <c r="D1" s="63"/>
      <c r="E1" s="63"/>
      <c r="F1" s="63"/>
      <c r="G1" s="63"/>
      <c r="H1" s="63"/>
      <c r="I1" s="63"/>
      <c r="J1" s="63"/>
    </row>
    <row r="2" spans="2:10" x14ac:dyDescent="0.25">
      <c r="B2" s="31" t="s">
        <v>0</v>
      </c>
      <c r="C2" s="31" t="s">
        <v>0</v>
      </c>
      <c r="D2" s="31" t="s">
        <v>0</v>
      </c>
      <c r="E2" s="62" t="s">
        <v>14</v>
      </c>
      <c r="F2" s="60" t="s">
        <v>15</v>
      </c>
      <c r="G2" s="61"/>
      <c r="H2" s="61"/>
      <c r="I2" s="61"/>
      <c r="J2" s="61"/>
    </row>
    <row r="3" spans="2:10" ht="29.25" x14ac:dyDescent="0.25">
      <c r="B3" s="31" t="s">
        <v>16</v>
      </c>
      <c r="C3" s="31" t="s">
        <v>17</v>
      </c>
      <c r="D3" s="31" t="s">
        <v>920</v>
      </c>
      <c r="E3" s="62"/>
      <c r="F3" s="32" t="s">
        <v>982</v>
      </c>
      <c r="G3" s="32" t="s">
        <v>983</v>
      </c>
      <c r="H3" s="32" t="s">
        <v>984</v>
      </c>
      <c r="I3" s="32" t="s">
        <v>971</v>
      </c>
      <c r="J3" s="32" t="s">
        <v>985</v>
      </c>
    </row>
    <row r="4" spans="2:10" x14ac:dyDescent="0.25">
      <c r="B4" s="30" t="s">
        <v>19</v>
      </c>
      <c r="C4" s="30" t="s">
        <v>20</v>
      </c>
      <c r="D4" s="30" t="s">
        <v>21</v>
      </c>
      <c r="E4" s="30" t="s">
        <v>22</v>
      </c>
      <c r="F4" s="30">
        <v>5</v>
      </c>
      <c r="G4" s="30">
        <v>6</v>
      </c>
      <c r="H4" s="30">
        <v>7</v>
      </c>
      <c r="I4" s="30">
        <v>8</v>
      </c>
      <c r="J4" s="30">
        <v>9</v>
      </c>
    </row>
    <row r="5" spans="2:10" ht="32.25" x14ac:dyDescent="0.25">
      <c r="B5" s="7" t="s">
        <v>921</v>
      </c>
      <c r="C5" s="8">
        <v>500</v>
      </c>
      <c r="D5" s="9" t="s">
        <v>24</v>
      </c>
      <c r="E5" s="10">
        <v>27728135.219999999</v>
      </c>
      <c r="F5" s="11" t="s">
        <v>922</v>
      </c>
      <c r="G5" s="11"/>
      <c r="H5" s="11"/>
      <c r="I5" s="11" t="s">
        <v>922</v>
      </c>
      <c r="J5" s="29" t="s">
        <v>24</v>
      </c>
    </row>
    <row r="6" spans="2:10" ht="42.75" x14ac:dyDescent="0.25">
      <c r="B6" s="7" t="s">
        <v>923</v>
      </c>
      <c r="C6" s="8">
        <v>520</v>
      </c>
      <c r="D6" s="9" t="s">
        <v>24</v>
      </c>
      <c r="E6" s="10">
        <v>16100000</v>
      </c>
      <c r="F6" s="11" t="s">
        <v>924</v>
      </c>
      <c r="G6" s="11"/>
      <c r="H6" s="11"/>
      <c r="I6" s="11" t="s">
        <v>924</v>
      </c>
      <c r="J6" s="11">
        <v>0</v>
      </c>
    </row>
    <row r="7" spans="2:10" ht="42.75" x14ac:dyDescent="0.25">
      <c r="B7" s="7" t="s">
        <v>925</v>
      </c>
      <c r="C7" s="8">
        <v>520</v>
      </c>
      <c r="D7" s="9" t="s">
        <v>926</v>
      </c>
      <c r="E7" s="10">
        <v>16100000</v>
      </c>
      <c r="F7" s="11" t="s">
        <v>924</v>
      </c>
      <c r="G7" s="11"/>
      <c r="H7" s="11"/>
      <c r="I7" s="11" t="s">
        <v>924</v>
      </c>
      <c r="J7" s="11">
        <v>0</v>
      </c>
    </row>
    <row r="8" spans="2:10" ht="63.75" x14ac:dyDescent="0.25">
      <c r="B8" s="7" t="s">
        <v>927</v>
      </c>
      <c r="C8" s="8">
        <v>520</v>
      </c>
      <c r="D8" s="9" t="s">
        <v>928</v>
      </c>
      <c r="E8" s="10">
        <v>16100000</v>
      </c>
      <c r="F8" s="11" t="s">
        <v>924</v>
      </c>
      <c r="G8" s="11"/>
      <c r="H8" s="11"/>
      <c r="I8" s="11" t="s">
        <v>924</v>
      </c>
      <c r="J8" s="11">
        <v>0</v>
      </c>
    </row>
    <row r="9" spans="2:10" ht="63.75" x14ac:dyDescent="0.25">
      <c r="B9" s="7" t="s">
        <v>929</v>
      </c>
      <c r="C9" s="8">
        <v>520</v>
      </c>
      <c r="D9" s="9" t="s">
        <v>930</v>
      </c>
      <c r="E9" s="10">
        <v>16100000</v>
      </c>
      <c r="F9" s="11" t="s">
        <v>924</v>
      </c>
      <c r="G9" s="11"/>
      <c r="H9" s="11"/>
      <c r="I9" s="11" t="s">
        <v>924</v>
      </c>
      <c r="J9" s="11">
        <v>0</v>
      </c>
    </row>
    <row r="10" spans="2:10" ht="84.75" x14ac:dyDescent="0.25">
      <c r="B10" s="7" t="s">
        <v>931</v>
      </c>
      <c r="C10" s="8">
        <v>520</v>
      </c>
      <c r="D10" s="9" t="s">
        <v>932</v>
      </c>
      <c r="E10" s="10">
        <v>16100000</v>
      </c>
      <c r="F10" s="11" t="s">
        <v>924</v>
      </c>
      <c r="G10" s="11"/>
      <c r="H10" s="11"/>
      <c r="I10" s="11" t="s">
        <v>924</v>
      </c>
      <c r="J10" s="11">
        <v>0</v>
      </c>
    </row>
    <row r="11" spans="2:10" ht="53.25" x14ac:dyDescent="0.25">
      <c r="B11" s="7" t="s">
        <v>933</v>
      </c>
      <c r="C11" s="8">
        <v>520</v>
      </c>
      <c r="D11" s="9" t="s">
        <v>934</v>
      </c>
      <c r="E11" s="10">
        <v>3000000</v>
      </c>
      <c r="F11" s="11" t="s">
        <v>294</v>
      </c>
      <c r="G11" s="11"/>
      <c r="H11" s="11"/>
      <c r="I11" s="11">
        <v>0</v>
      </c>
      <c r="J11" s="28">
        <f>E13-I13</f>
        <v>3000000</v>
      </c>
    </row>
    <row r="12" spans="2:10" ht="74.25" x14ac:dyDescent="0.25">
      <c r="B12" s="7" t="s">
        <v>935</v>
      </c>
      <c r="C12" s="8">
        <v>520</v>
      </c>
      <c r="D12" s="9" t="s">
        <v>936</v>
      </c>
      <c r="E12" s="10">
        <v>3000000</v>
      </c>
      <c r="F12" s="11" t="s">
        <v>294</v>
      </c>
      <c r="G12" s="11"/>
      <c r="H12" s="11"/>
      <c r="I12" s="11">
        <v>0</v>
      </c>
      <c r="J12" s="28">
        <f t="shared" ref="J12:J14" si="0">E14-I14</f>
        <v>-3000000</v>
      </c>
    </row>
    <row r="13" spans="2:10" ht="95.25" x14ac:dyDescent="0.25">
      <c r="B13" s="7" t="s">
        <v>937</v>
      </c>
      <c r="C13" s="8">
        <v>520</v>
      </c>
      <c r="D13" s="9" t="s">
        <v>938</v>
      </c>
      <c r="E13" s="10">
        <v>3000000</v>
      </c>
      <c r="F13" s="11" t="s">
        <v>294</v>
      </c>
      <c r="G13" s="11"/>
      <c r="H13" s="11"/>
      <c r="I13" s="11">
        <v>0</v>
      </c>
      <c r="J13" s="28">
        <f t="shared" si="0"/>
        <v>-3000000</v>
      </c>
    </row>
    <row r="14" spans="2:10" ht="42.75" x14ac:dyDescent="0.25">
      <c r="B14" s="7" t="s">
        <v>939</v>
      </c>
      <c r="C14" s="8">
        <v>520</v>
      </c>
      <c r="D14" s="9" t="s">
        <v>940</v>
      </c>
      <c r="E14" s="10">
        <v>-3000000</v>
      </c>
      <c r="F14" s="11" t="s">
        <v>294</v>
      </c>
      <c r="G14" s="11"/>
      <c r="H14" s="11"/>
      <c r="I14" s="11">
        <v>0</v>
      </c>
      <c r="J14" s="28">
        <f t="shared" si="0"/>
        <v>-3000000</v>
      </c>
    </row>
    <row r="15" spans="2:10" ht="74.25" x14ac:dyDescent="0.25">
      <c r="B15" s="7" t="s">
        <v>941</v>
      </c>
      <c r="C15" s="8">
        <v>520</v>
      </c>
      <c r="D15" s="9" t="s">
        <v>942</v>
      </c>
      <c r="E15" s="10">
        <v>-3000000</v>
      </c>
      <c r="F15" s="11" t="s">
        <v>294</v>
      </c>
      <c r="G15" s="11"/>
      <c r="H15" s="11"/>
      <c r="I15" s="11">
        <v>0</v>
      </c>
      <c r="J15" s="28">
        <v>-3000000</v>
      </c>
    </row>
    <row r="16" spans="2:10" ht="84.75" x14ac:dyDescent="0.25">
      <c r="B16" s="7" t="s">
        <v>943</v>
      </c>
      <c r="C16" s="8">
        <v>520</v>
      </c>
      <c r="D16" s="9" t="s">
        <v>944</v>
      </c>
      <c r="E16" s="10">
        <v>-3000000</v>
      </c>
      <c r="F16" s="11" t="s">
        <v>294</v>
      </c>
      <c r="G16" s="11"/>
      <c r="H16" s="11"/>
      <c r="I16" s="11">
        <v>0</v>
      </c>
      <c r="J16" s="28">
        <v>-3000000</v>
      </c>
    </row>
    <row r="17" spans="2:10" ht="32.25" x14ac:dyDescent="0.25">
      <c r="B17" s="7" t="s">
        <v>945</v>
      </c>
      <c r="C17" s="8">
        <v>620</v>
      </c>
      <c r="D17" s="9" t="s">
        <v>24</v>
      </c>
      <c r="E17" s="11" t="s">
        <v>294</v>
      </c>
      <c r="F17" s="11" t="s">
        <v>294</v>
      </c>
      <c r="G17" s="11"/>
      <c r="H17" s="11"/>
      <c r="I17" s="11" t="s">
        <v>294</v>
      </c>
      <c r="J17" s="11"/>
    </row>
    <row r="18" spans="2:10" ht="21.75" x14ac:dyDescent="0.25">
      <c r="B18" s="7" t="s">
        <v>946</v>
      </c>
      <c r="C18" s="8">
        <v>700</v>
      </c>
      <c r="D18" s="9" t="s">
        <v>947</v>
      </c>
      <c r="E18" s="10">
        <v>11628135.220000001</v>
      </c>
      <c r="F18" s="11" t="s">
        <v>948</v>
      </c>
      <c r="G18" s="11"/>
      <c r="H18" s="11"/>
      <c r="I18" s="11" t="s">
        <v>948</v>
      </c>
      <c r="J18" s="25" t="s">
        <v>24</v>
      </c>
    </row>
    <row r="19" spans="2:10" ht="32.25" x14ac:dyDescent="0.25">
      <c r="B19" s="7" t="s">
        <v>949</v>
      </c>
      <c r="C19" s="8">
        <v>710</v>
      </c>
      <c r="D19" s="9" t="s">
        <v>950</v>
      </c>
      <c r="E19" s="10">
        <v>-1953629392.78</v>
      </c>
      <c r="F19" s="11" t="s">
        <v>951</v>
      </c>
      <c r="G19" s="11"/>
      <c r="H19" s="11"/>
      <c r="I19" s="11" t="s">
        <v>951</v>
      </c>
      <c r="J19" s="25" t="s">
        <v>24</v>
      </c>
    </row>
    <row r="20" spans="2:10" ht="21.75" x14ac:dyDescent="0.25">
      <c r="B20" s="7" t="s">
        <v>952</v>
      </c>
      <c r="C20" s="8">
        <v>710</v>
      </c>
      <c r="D20" s="9" t="s">
        <v>953</v>
      </c>
      <c r="E20" s="10">
        <v>-1953629392.78</v>
      </c>
      <c r="F20" s="11" t="s">
        <v>951</v>
      </c>
      <c r="G20" s="11"/>
      <c r="H20" s="11"/>
      <c r="I20" s="11" t="s">
        <v>951</v>
      </c>
      <c r="J20" s="25" t="s">
        <v>24</v>
      </c>
    </row>
    <row r="21" spans="2:10" ht="32.25" x14ac:dyDescent="0.25">
      <c r="B21" s="7" t="s">
        <v>954</v>
      </c>
      <c r="C21" s="8">
        <v>710</v>
      </c>
      <c r="D21" s="9" t="s">
        <v>955</v>
      </c>
      <c r="E21" s="10">
        <v>-1953629392.78</v>
      </c>
      <c r="F21" s="11" t="s">
        <v>951</v>
      </c>
      <c r="G21" s="11"/>
      <c r="H21" s="11"/>
      <c r="I21" s="11" t="s">
        <v>951</v>
      </c>
      <c r="J21" s="25" t="s">
        <v>24</v>
      </c>
    </row>
    <row r="22" spans="2:10" ht="32.25" x14ac:dyDescent="0.25">
      <c r="B22" s="7" t="s">
        <v>956</v>
      </c>
      <c r="C22" s="8">
        <v>710</v>
      </c>
      <c r="D22" s="9" t="s">
        <v>957</v>
      </c>
      <c r="E22" s="10">
        <v>-1953629392.78</v>
      </c>
      <c r="F22" s="11" t="s">
        <v>951</v>
      </c>
      <c r="G22" s="11"/>
      <c r="H22" s="11"/>
      <c r="I22" s="11" t="s">
        <v>951</v>
      </c>
      <c r="J22" s="25" t="s">
        <v>24</v>
      </c>
    </row>
    <row r="23" spans="2:10" ht="42.75" x14ac:dyDescent="0.25">
      <c r="B23" s="7" t="s">
        <v>958</v>
      </c>
      <c r="C23" s="8">
        <v>710</v>
      </c>
      <c r="D23" s="9" t="s">
        <v>959</v>
      </c>
      <c r="E23" s="10">
        <v>-1953629392.78</v>
      </c>
      <c r="F23" s="11" t="s">
        <v>951</v>
      </c>
      <c r="G23" s="11"/>
      <c r="H23" s="11"/>
      <c r="I23" s="11" t="s">
        <v>951</v>
      </c>
      <c r="J23" s="25" t="s">
        <v>24</v>
      </c>
    </row>
    <row r="24" spans="2:10" ht="32.25" x14ac:dyDescent="0.25">
      <c r="B24" s="7" t="s">
        <v>960</v>
      </c>
      <c r="C24" s="8">
        <v>720</v>
      </c>
      <c r="D24" s="9" t="s">
        <v>961</v>
      </c>
      <c r="E24" s="10">
        <v>1965257528</v>
      </c>
      <c r="F24" s="11" t="s">
        <v>962</v>
      </c>
      <c r="G24" s="11"/>
      <c r="H24" s="11"/>
      <c r="I24" s="11" t="s">
        <v>962</v>
      </c>
      <c r="J24" s="25" t="s">
        <v>24</v>
      </c>
    </row>
    <row r="25" spans="2:10" ht="21.75" x14ac:dyDescent="0.25">
      <c r="B25" s="7" t="s">
        <v>963</v>
      </c>
      <c r="C25" s="8">
        <v>720</v>
      </c>
      <c r="D25" s="9" t="s">
        <v>964</v>
      </c>
      <c r="E25" s="10">
        <v>1965257528</v>
      </c>
      <c r="F25" s="11" t="s">
        <v>962</v>
      </c>
      <c r="G25" s="11"/>
      <c r="H25" s="11"/>
      <c r="I25" s="11" t="s">
        <v>962</v>
      </c>
      <c r="J25" s="25" t="s">
        <v>24</v>
      </c>
    </row>
    <row r="26" spans="2:10" ht="32.25" x14ac:dyDescent="0.25">
      <c r="B26" s="7" t="s">
        <v>965</v>
      </c>
      <c r="C26" s="8">
        <v>720</v>
      </c>
      <c r="D26" s="9" t="s">
        <v>966</v>
      </c>
      <c r="E26" s="10">
        <v>1965257528</v>
      </c>
      <c r="F26" s="11" t="s">
        <v>962</v>
      </c>
      <c r="G26" s="11"/>
      <c r="H26" s="11"/>
      <c r="I26" s="11" t="s">
        <v>962</v>
      </c>
      <c r="J26" s="25" t="s">
        <v>24</v>
      </c>
    </row>
    <row r="27" spans="2:10" ht="32.25" x14ac:dyDescent="0.25">
      <c r="B27" s="7" t="s">
        <v>967</v>
      </c>
      <c r="C27" s="8">
        <v>720</v>
      </c>
      <c r="D27" s="9" t="s">
        <v>968</v>
      </c>
      <c r="E27" s="10">
        <v>1965257528</v>
      </c>
      <c r="F27" s="11" t="s">
        <v>962</v>
      </c>
      <c r="G27" s="11"/>
      <c r="H27" s="11"/>
      <c r="I27" s="11" t="s">
        <v>962</v>
      </c>
      <c r="J27" s="25" t="s">
        <v>24</v>
      </c>
    </row>
    <row r="28" spans="2:10" ht="42.75" x14ac:dyDescent="0.25">
      <c r="B28" s="7" t="s">
        <v>969</v>
      </c>
      <c r="C28" s="8">
        <v>720</v>
      </c>
      <c r="D28" s="9" t="s">
        <v>970</v>
      </c>
      <c r="E28" s="10">
        <v>1965257528</v>
      </c>
      <c r="F28" s="11" t="s">
        <v>962</v>
      </c>
      <c r="G28" s="11"/>
      <c r="H28" s="11"/>
      <c r="I28" s="11" t="s">
        <v>962</v>
      </c>
      <c r="J28" s="25" t="s">
        <v>24</v>
      </c>
    </row>
    <row r="30" spans="2:10" x14ac:dyDescent="0.25">
      <c r="B30" s="17" t="s">
        <v>975</v>
      </c>
      <c r="C30" s="55" t="s">
        <v>0</v>
      </c>
      <c r="D30" s="56"/>
      <c r="E30" s="56"/>
      <c r="F30" s="17" t="s">
        <v>0</v>
      </c>
      <c r="G30" s="57" t="s">
        <v>977</v>
      </c>
      <c r="H30" s="56"/>
      <c r="I30" s="56"/>
    </row>
    <row r="31" spans="2:10" x14ac:dyDescent="0.25">
      <c r="B31" s="16" t="s">
        <v>0</v>
      </c>
      <c r="C31" s="53" t="s">
        <v>972</v>
      </c>
      <c r="D31" s="37"/>
      <c r="E31" s="37"/>
      <c r="F31" s="16" t="s">
        <v>0</v>
      </c>
      <c r="G31" s="54" t="s">
        <v>973</v>
      </c>
      <c r="H31" s="37"/>
      <c r="I31" s="37"/>
    </row>
    <row r="32" spans="2:10" ht="39" x14ac:dyDescent="0.25">
      <c r="B32" s="17" t="s">
        <v>976</v>
      </c>
      <c r="C32" s="55" t="s">
        <v>0</v>
      </c>
      <c r="D32" s="58"/>
      <c r="E32" s="58"/>
      <c r="F32" s="17" t="s">
        <v>0</v>
      </c>
      <c r="G32" s="59" t="s">
        <v>978</v>
      </c>
      <c r="H32" s="58"/>
      <c r="I32" s="58"/>
    </row>
    <row r="33" spans="2:9" x14ac:dyDescent="0.25">
      <c r="B33" s="16" t="s">
        <v>0</v>
      </c>
      <c r="C33" s="53" t="s">
        <v>972</v>
      </c>
      <c r="D33" s="37"/>
      <c r="E33" s="37"/>
      <c r="F33" s="16" t="s">
        <v>0</v>
      </c>
      <c r="G33" s="54" t="s">
        <v>973</v>
      </c>
      <c r="H33" s="37"/>
      <c r="I33" s="37"/>
    </row>
  </sheetData>
  <mergeCells count="11">
    <mergeCell ref="F2:J2"/>
    <mergeCell ref="E2:E3"/>
    <mergeCell ref="B1:J1"/>
    <mergeCell ref="C33:E33"/>
    <mergeCell ref="G33:I33"/>
    <mergeCell ref="C30:E30"/>
    <mergeCell ref="G30:I30"/>
    <mergeCell ref="C31:E31"/>
    <mergeCell ref="G31:I31"/>
    <mergeCell ref="C32:E32"/>
    <mergeCell ref="G32:I32"/>
  </mergeCells>
  <pageMargins left="0.196850393700787" right="0.196850393700787" top="0.196850393700787" bottom="0.45657244094488197" header="0.196850393700787" footer="0.196850393700787"/>
  <pageSetup paperSize="9" fitToHeight="0" orientation="landscape" horizontalDpi="300" verticalDpi="300" r:id="rId1"/>
  <headerFooter alignWithMargins="0">
    <oddFooter>&amp;L&amp;"Arial,Regular"&amp;8 - 3 -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Лист2</vt:lpstr>
      <vt:lpstr>Лист3</vt:lpstr>
      <vt:lpstr>Лист4</vt:lpstr>
    </vt:vector>
  </TitlesOfParts>
  <LinksUpToDate>false</LinksUpToDate>
  <CharactersWithSpaces>0</CharactersWithSpaces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nachalnik_otdela_buh</dc:creator>
  <cp:lastModifiedBy>Шалёва Татьяна Александровна</cp:lastModifiedBy>
  <cp:lastPrinted>2023-03-27T02:27:04Z</cp:lastPrinted>
  <dcterms:created xsi:type="dcterms:W3CDTF">2023-02-27T03:16:49Z</dcterms:created>
  <dcterms:modified xsi:type="dcterms:W3CDTF">2023-03-27T04:59:15Z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