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0" yWindow="120" windowWidth="15195" windowHeight="8700"/>
  </bookViews>
  <sheets>
    <sheet name="Распределение" sheetId="2" r:id="rId1"/>
  </sheets>
  <calcPr calcId="162913"/>
</workbook>
</file>

<file path=xl/calcChain.xml><?xml version="1.0" encoding="utf-8"?>
<calcChain xmlns="http://schemas.openxmlformats.org/spreadsheetml/2006/main">
  <c r="C22" i="2" l="1"/>
  <c r="C21" i="2"/>
  <c r="C20" i="2"/>
  <c r="C19" i="2"/>
  <c r="C18" i="2"/>
  <c r="C17" i="2"/>
  <c r="C16" i="2"/>
  <c r="C15" i="2"/>
  <c r="C23" i="2" s="1"/>
  <c r="E23" i="2"/>
  <c r="D23" i="2"/>
</calcChain>
</file>

<file path=xl/sharedStrings.xml><?xml version="1.0" encoding="utf-8"?>
<sst xmlns="http://schemas.openxmlformats.org/spreadsheetml/2006/main" count="22" uniqueCount="21">
  <si>
    <t>№ строки</t>
  </si>
  <si>
    <t>Наименование муниципального образования</t>
  </si>
  <si>
    <t>Итого:</t>
  </si>
  <si>
    <t>(тыс. рублей)</t>
  </si>
  <si>
    <t>2022 год</t>
  </si>
  <si>
    <t>2023 год</t>
  </si>
  <si>
    <t>Распределение субвенции по созданию и обеспечению деятельности административных комиссий, за счет средств краевого бюджета, в соответствии с Законом Красноярского края от 23.04.2009г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2022 год и плановый период 2023-2024 годов</t>
  </si>
  <si>
    <t>2024 год</t>
  </si>
  <si>
    <t>поселок Шушенское</t>
  </si>
  <si>
    <t>Иджинский сельсовет</t>
  </si>
  <si>
    <t xml:space="preserve">Ильичёвский сельсовет </t>
  </si>
  <si>
    <t>Казанцевский сельсовет</t>
  </si>
  <si>
    <t>Каптыревский сельсовет</t>
  </si>
  <si>
    <t>Сизинский сельсовет</t>
  </si>
  <si>
    <t>Синеборский сельсовет</t>
  </si>
  <si>
    <t>Субботинский сельсовет</t>
  </si>
  <si>
    <t xml:space="preserve">         Приложение № 8        </t>
  </si>
  <si>
    <t xml:space="preserve"> к решению Шушенского районного Совета  депутатов  </t>
  </si>
  <si>
    <t xml:space="preserve">                                  от 17.12.2021  № 127-13/н</t>
  </si>
  <si>
    <t xml:space="preserve">         Приложение № 3        </t>
  </si>
  <si>
    <t xml:space="preserve">                                  от 22.07.2022  № 205-вн/н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</si>
</sst>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0.0"/>
    <numFmt numFmtId="177" formatCode="0.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5" fillId="0" borderId="1" xfId="0" applyFont="1" applyBorder="1"/>
    <xf numFmtId="0" fontId="2" fillId="0" borderId="0" xfId="0" applyFont="1" applyBorder="1"/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0" fontId="2" fillId="0" borderId="0" xfId="0" applyFont="1" applyBorder="1" applyAlignment="1">
      <alignment horizontal="center"/>
    </xf>
    <xf numFmtId="172" fontId="2" fillId="0" borderId="0" xfId="0" applyNumberFormat="1" applyFont="1" applyBorder="1"/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/>
    <xf numFmtId="0" fontId="3" fillId="0" borderId="1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177" fontId="5" fillId="0" borderId="1" xfId="0" applyNumberFormat="1" applyFont="1" applyBorder="1"/>
    <xf numFmtId="177" fontId="2" fillId="0" borderId="1" xfId="0" applyNumberFormat="1" applyFont="1" applyFill="1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workbookViewId="0">
      <selection activeCell="C3" sqref="C3:E3"/>
    </sheetView>
  </sheetViews>
  <sheetFormatPr defaultRowHeight="12.75" x14ac:dyDescent="0.2"/>
  <cols>
    <col min="1" max="1" width="4.42578125" customWidth="1"/>
    <col min="2" max="2" width="27" customWidth="1"/>
    <col min="3" max="4" width="21.140625" customWidth="1"/>
    <col min="5" max="5" width="20.5703125" customWidth="1"/>
  </cols>
  <sheetData>
    <row r="1" spans="1:10" x14ac:dyDescent="0.2">
      <c r="C1" s="18"/>
      <c r="D1" s="23" t="s">
        <v>19</v>
      </c>
      <c r="E1" s="23"/>
    </row>
    <row r="2" spans="1:10" x14ac:dyDescent="0.2">
      <c r="C2" s="24" t="s">
        <v>17</v>
      </c>
      <c r="D2" s="24"/>
      <c r="E2" s="24"/>
    </row>
    <row r="3" spans="1:10" ht="20.25" customHeight="1" x14ac:dyDescent="0.2">
      <c r="C3" s="24" t="s">
        <v>20</v>
      </c>
      <c r="D3" s="24"/>
      <c r="E3" s="24"/>
    </row>
    <row r="5" spans="1:10" x14ac:dyDescent="0.2">
      <c r="C5" s="18"/>
      <c r="D5" s="23" t="s">
        <v>16</v>
      </c>
      <c r="E5" s="23"/>
    </row>
    <row r="6" spans="1:10" ht="15.75" customHeight="1" x14ac:dyDescent="0.2">
      <c r="C6" s="24" t="s">
        <v>17</v>
      </c>
      <c r="D6" s="24"/>
      <c r="E6" s="24"/>
    </row>
    <row r="7" spans="1:10" x14ac:dyDescent="0.2">
      <c r="C7" s="24" t="s">
        <v>18</v>
      </c>
      <c r="D7" s="24"/>
      <c r="E7" s="24"/>
    </row>
    <row r="9" spans="1:10" hidden="1" x14ac:dyDescent="0.2"/>
    <row r="10" spans="1:10" ht="72.75" customHeight="1" x14ac:dyDescent="0.2">
      <c r="A10" s="25" t="s">
        <v>6</v>
      </c>
      <c r="B10" s="25"/>
      <c r="C10" s="25"/>
      <c r="D10" s="25"/>
      <c r="E10" s="25"/>
    </row>
    <row r="11" spans="1:10" x14ac:dyDescent="0.2">
      <c r="A11" s="7"/>
      <c r="B11" s="7"/>
      <c r="C11" s="7"/>
      <c r="D11" s="7"/>
    </row>
    <row r="12" spans="1:10" x14ac:dyDescent="0.2">
      <c r="A12" s="1"/>
      <c r="B12" s="1"/>
      <c r="C12" s="1"/>
      <c r="D12" s="1"/>
      <c r="E12" s="20" t="s">
        <v>3</v>
      </c>
    </row>
    <row r="13" spans="1:10" ht="36" x14ac:dyDescent="0.2">
      <c r="A13" s="2" t="s">
        <v>0</v>
      </c>
      <c r="B13" s="2" t="s">
        <v>1</v>
      </c>
      <c r="C13" s="2" t="s">
        <v>4</v>
      </c>
      <c r="D13" s="2" t="s">
        <v>5</v>
      </c>
      <c r="E13" s="2" t="s">
        <v>7</v>
      </c>
      <c r="G13" s="15"/>
      <c r="H13" s="15"/>
      <c r="I13" s="15"/>
      <c r="J13" s="15"/>
    </row>
    <row r="14" spans="1:10" x14ac:dyDescent="0.2">
      <c r="A14" s="3"/>
      <c r="B14" s="3">
        <v>1</v>
      </c>
      <c r="C14" s="3">
        <v>2</v>
      </c>
      <c r="D14" s="3">
        <v>3</v>
      </c>
      <c r="E14" s="19">
        <v>4</v>
      </c>
      <c r="G14" s="9"/>
      <c r="H14" s="9"/>
      <c r="I14" s="9"/>
      <c r="J14" s="9"/>
    </row>
    <row r="15" spans="1:10" ht="15.75" customHeight="1" x14ac:dyDescent="0.2">
      <c r="A15" s="8">
        <v>1</v>
      </c>
      <c r="B15" s="4" t="s">
        <v>8</v>
      </c>
      <c r="C15" s="22">
        <f>94.474+3.032</f>
        <v>97.506</v>
      </c>
      <c r="D15" s="22">
        <v>94.474000000000004</v>
      </c>
      <c r="E15" s="22">
        <v>94.474000000000004</v>
      </c>
      <c r="G15" s="17"/>
      <c r="H15" s="17"/>
      <c r="I15" s="17"/>
      <c r="J15" s="17"/>
    </row>
    <row r="16" spans="1:10" ht="17.25" customHeight="1" x14ac:dyDescent="0.2">
      <c r="A16" s="8">
        <v>2</v>
      </c>
      <c r="B16" s="4" t="s">
        <v>9</v>
      </c>
      <c r="C16" s="22">
        <f>3.287+0.105</f>
        <v>3.3919999999999999</v>
      </c>
      <c r="D16" s="22">
        <v>3.2869999999999999</v>
      </c>
      <c r="E16" s="22">
        <v>3.2869999999999999</v>
      </c>
      <c r="G16" s="16"/>
      <c r="H16" s="16"/>
      <c r="I16" s="16"/>
      <c r="J16" s="16"/>
    </row>
    <row r="17" spans="1:10" ht="17.25" customHeight="1" x14ac:dyDescent="0.2">
      <c r="A17" s="8">
        <v>3</v>
      </c>
      <c r="B17" s="4" t="s">
        <v>10</v>
      </c>
      <c r="C17" s="22">
        <f>15.585+0.501</f>
        <v>16.086000000000002</v>
      </c>
      <c r="D17" s="22">
        <v>15.585000000000001</v>
      </c>
      <c r="E17" s="22">
        <v>15.585000000000001</v>
      </c>
      <c r="G17" s="6"/>
      <c r="H17" s="6"/>
      <c r="I17" s="6"/>
      <c r="J17" s="6"/>
    </row>
    <row r="18" spans="1:10" ht="17.25" customHeight="1" x14ac:dyDescent="0.2">
      <c r="A18" s="8">
        <v>4</v>
      </c>
      <c r="B18" s="4" t="s">
        <v>11</v>
      </c>
      <c r="C18" s="22">
        <f>13.921+0.446</f>
        <v>14.366999999999999</v>
      </c>
      <c r="D18" s="22">
        <v>13.920999999999999</v>
      </c>
      <c r="E18" s="22">
        <v>13.920999999999999</v>
      </c>
      <c r="G18" s="10"/>
      <c r="H18" s="10"/>
      <c r="I18" s="10"/>
      <c r="J18" s="10"/>
    </row>
    <row r="19" spans="1:10" ht="17.25" customHeight="1" x14ac:dyDescent="0.2">
      <c r="A19" s="8">
        <v>5</v>
      </c>
      <c r="B19" s="4" t="s">
        <v>12</v>
      </c>
      <c r="C19" s="22">
        <f>14.004+0.449</f>
        <v>14.452999999999999</v>
      </c>
      <c r="D19" s="22">
        <v>14.004</v>
      </c>
      <c r="E19" s="22">
        <v>14.004</v>
      </c>
      <c r="G19" s="11"/>
      <c r="H19" s="11"/>
      <c r="I19" s="11"/>
      <c r="J19" s="11"/>
    </row>
    <row r="20" spans="1:10" ht="17.25" customHeight="1" x14ac:dyDescent="0.2">
      <c r="A20" s="8">
        <v>6</v>
      </c>
      <c r="B20" s="4" t="s">
        <v>13</v>
      </c>
      <c r="C20" s="22">
        <f>11.247+0.36</f>
        <v>11.606999999999999</v>
      </c>
      <c r="D20" s="22">
        <v>11.247</v>
      </c>
      <c r="E20" s="22">
        <v>11.247</v>
      </c>
      <c r="G20" s="11"/>
      <c r="H20" s="11"/>
      <c r="I20" s="11"/>
      <c r="J20" s="11"/>
    </row>
    <row r="21" spans="1:10" ht="17.25" customHeight="1" x14ac:dyDescent="0.2">
      <c r="A21" s="8">
        <v>7</v>
      </c>
      <c r="B21" s="4" t="s">
        <v>14</v>
      </c>
      <c r="C21" s="22">
        <f>9.058+0.29</f>
        <v>9.347999999999999</v>
      </c>
      <c r="D21" s="22">
        <v>9.0579999999999998</v>
      </c>
      <c r="E21" s="22">
        <v>9.0579999999999998</v>
      </c>
      <c r="G21" s="6"/>
      <c r="H21" s="12"/>
      <c r="I21" s="12"/>
      <c r="J21" s="12"/>
    </row>
    <row r="22" spans="1:10" ht="17.25" customHeight="1" x14ac:dyDescent="0.2">
      <c r="A22" s="8">
        <v>8</v>
      </c>
      <c r="B22" s="4" t="s">
        <v>15</v>
      </c>
      <c r="C22" s="22">
        <f>13.024+0.417</f>
        <v>13.440999999999999</v>
      </c>
      <c r="D22" s="22">
        <v>13.023999999999999</v>
      </c>
      <c r="E22" s="22">
        <v>13.023999999999999</v>
      </c>
      <c r="G22" s="13"/>
      <c r="H22" s="6"/>
      <c r="I22" s="14"/>
      <c r="J22" s="6"/>
    </row>
    <row r="23" spans="1:10" ht="17.25" customHeight="1" x14ac:dyDescent="0.2">
      <c r="A23" s="4"/>
      <c r="B23" s="5" t="s">
        <v>2</v>
      </c>
      <c r="C23" s="21">
        <f>SUM(C15:C22)</f>
        <v>180.20000000000002</v>
      </c>
      <c r="D23" s="21">
        <f>SUM(D15:D22)</f>
        <v>174.59999999999997</v>
      </c>
      <c r="E23" s="21">
        <f>SUM(E15:E22)</f>
        <v>174.59999999999997</v>
      </c>
      <c r="G23" s="13"/>
      <c r="H23" s="6"/>
      <c r="I23" s="14"/>
      <c r="J23" s="6"/>
    </row>
    <row r="24" spans="1:10" x14ac:dyDescent="0.2">
      <c r="A24" s="1"/>
      <c r="B24" s="1"/>
      <c r="C24" s="1"/>
      <c r="D24" s="1"/>
      <c r="G24" s="13"/>
      <c r="H24" s="6"/>
      <c r="I24" s="14"/>
      <c r="J24" s="6"/>
    </row>
    <row r="25" spans="1:10" x14ac:dyDescent="0.2">
      <c r="A25" s="1"/>
      <c r="B25" s="1"/>
      <c r="C25" s="1"/>
      <c r="D25" s="1"/>
      <c r="G25" s="13"/>
      <c r="H25" s="6"/>
      <c r="I25" s="14"/>
      <c r="J25" s="6"/>
    </row>
    <row r="26" spans="1:10" x14ac:dyDescent="0.2">
      <c r="G26" s="13"/>
      <c r="H26" s="6"/>
      <c r="I26" s="14"/>
      <c r="J26" s="6"/>
    </row>
    <row r="27" spans="1:10" x14ac:dyDescent="0.2">
      <c r="G27" s="13"/>
      <c r="H27" s="6"/>
      <c r="I27" s="14"/>
      <c r="J27" s="6"/>
    </row>
    <row r="28" spans="1:10" x14ac:dyDescent="0.2">
      <c r="G28" s="13"/>
      <c r="H28" s="6"/>
      <c r="I28" s="14"/>
      <c r="J28" s="6"/>
    </row>
    <row r="29" spans="1:10" x14ac:dyDescent="0.2">
      <c r="G29" s="13"/>
      <c r="H29" s="6"/>
      <c r="I29" s="14"/>
      <c r="J29" s="6"/>
    </row>
    <row r="30" spans="1:10" x14ac:dyDescent="0.2">
      <c r="G30" s="6"/>
      <c r="H30" s="6"/>
      <c r="I30" s="6"/>
      <c r="J30" s="6"/>
    </row>
    <row r="31" spans="1:10" x14ac:dyDescent="0.2">
      <c r="G31" s="6"/>
      <c r="H31" s="6"/>
      <c r="I31" s="6"/>
      <c r="J31" s="6"/>
    </row>
    <row r="32" spans="1:10" x14ac:dyDescent="0.2">
      <c r="G32" s="6"/>
      <c r="H32" s="6"/>
      <c r="I32" s="6"/>
      <c r="J32" s="6"/>
    </row>
  </sheetData>
  <mergeCells count="7">
    <mergeCell ref="D5:E5"/>
    <mergeCell ref="C6:E6"/>
    <mergeCell ref="C7:E7"/>
    <mergeCell ref="A10:E10"/>
    <mergeCell ref="D1:E1"/>
    <mergeCell ref="C2:E2"/>
    <mergeCell ref="C3:E3"/>
  </mergeCells>
  <phoneticPr fontId="1" type="noConversion"/>
  <pageMargins left="0.39370078740157483" right="0.39370078740157483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</vt:lpstr>
    </vt:vector>
  </TitlesOfParts>
  <Company>RaiFIN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ShushFIN-05</dc:creator>
  <cp:lastModifiedBy>Маегов Евгений Владимирович</cp:lastModifiedBy>
  <cp:lastPrinted>2017-11-02T06:44:56Z</cp:lastPrinted>
  <dcterms:created xsi:type="dcterms:W3CDTF">2009-11-12T11:18:36Z</dcterms:created>
  <dcterms:modified xsi:type="dcterms:W3CDTF">2022-07-26T07:09:10Z</dcterms:modified>
</cp:coreProperties>
</file>