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816" windowHeight="83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/>
  <c r="E28"/>
  <c r="F25"/>
  <c r="F28"/>
  <c r="E14"/>
  <c r="D15"/>
  <c r="F14" l="1"/>
  <c r="G14" s="1"/>
  <c r="G28"/>
  <c r="E10" l="1"/>
  <c r="F10" s="1"/>
  <c r="E11"/>
  <c r="F11" s="1"/>
  <c r="E12"/>
  <c r="F12" s="1"/>
  <c r="E13"/>
  <c r="F13" s="1"/>
  <c r="F15" l="1"/>
  <c r="E15"/>
  <c r="G10"/>
  <c r="G11"/>
  <c r="G12"/>
  <c r="G13"/>
  <c r="G15" l="1"/>
</calcChain>
</file>

<file path=xl/sharedStrings.xml><?xml version="1.0" encoding="utf-8"?>
<sst xmlns="http://schemas.openxmlformats.org/spreadsheetml/2006/main" count="38" uniqueCount="31">
  <si>
    <t>(тыс. рублей)</t>
  </si>
  <si>
    <t>№ строки</t>
  </si>
  <si>
    <t>Наименование муниципального образования</t>
  </si>
  <si>
    <t>поселок Шушенское</t>
  </si>
  <si>
    <t>Всего</t>
  </si>
  <si>
    <t xml:space="preserve">Утверждено Решением </t>
  </si>
  <si>
    <t>Бюджетная роспись с учетом изменений</t>
  </si>
  <si>
    <t>Исполнено</t>
  </si>
  <si>
    <t>Процент исполнения</t>
  </si>
  <si>
    <t>Каптыревский сельсовет</t>
  </si>
  <si>
    <t>Сизинский сельсовет</t>
  </si>
  <si>
    <t>Синеборский сельсовет</t>
  </si>
  <si>
    <t>Субботинский сельсовет</t>
  </si>
  <si>
    <t>Приложение № 12</t>
  </si>
  <si>
    <t>Приложение № 11</t>
  </si>
  <si>
    <t>к Проекту решения Шушенского районного Совета депутатов</t>
  </si>
  <si>
    <t>Внутренние заимствования (привлечение/погашение)</t>
  </si>
  <si>
    <t>Кредиты кредитных организаций</t>
  </si>
  <si>
    <t>получение</t>
  </si>
  <si>
    <t>погашение</t>
  </si>
  <si>
    <t>Бюджетные кредиты от других бюджетов бюджетной системы</t>
  </si>
  <si>
    <t>1.1</t>
  </si>
  <si>
    <t>1.2</t>
  </si>
  <si>
    <t>2</t>
  </si>
  <si>
    <t>2.1</t>
  </si>
  <si>
    <t>2.2</t>
  </si>
  <si>
    <t>Иные межбюджетные трансферты за содействие развитию налогового потенциала в 2024 году</t>
  </si>
  <si>
    <t xml:space="preserve"> Программа муниципальных внутренних заимствований Шушенского района в 2024 году </t>
  </si>
  <si>
    <t>Сумма на 2024 год</t>
  </si>
  <si>
    <t>Фактическое исполнение за 2024 год</t>
  </si>
  <si>
    <t xml:space="preserve">от 30.05.2025 № 554-53/н 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</si>
</sst>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_р_._-;\-* #,##0.0_р_._-;_-* &quot;-&quot;??_р_._-;_-@_-"/>
    <numFmt numFmtId="165" formatCode="#,##0.000"/>
    <numFmt numFmtId="166" formatCode="0.0"/>
    <numFmt numFmtId="167" formatCode="0.000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5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6" fontId="4" fillId="0" borderId="1" xfId="0" applyNumberFormat="1" applyFont="1" applyBorder="1"/>
    <xf numFmtId="164" fontId="2" fillId="0" borderId="2" xfId="1" applyNumberFormat="1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right" vertical="top" wrapText="1"/>
    </xf>
    <xf numFmtId="167" fontId="2" fillId="0" borderId="1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1"/>
  <sheetViews>
    <sheetView tabSelected="1" zoomScaleNormal="100" workbookViewId="0">
      <selection activeCell="C20" sqref="C20:G20"/>
    </sheetView>
  </sheetViews>
  <sheetFormatPr defaultRowHeight="15.6"/>
  <cols>
    <col min="1" max="1" width="3.5546875" customWidth="1"/>
    <col min="2" max="2" width="10.44140625" style="2" customWidth="1"/>
    <col min="3" max="3" width="29.109375" style="2" customWidth="1"/>
    <col min="4" max="4" width="18.44140625" style="2" customWidth="1"/>
    <col min="5" max="5" width="20.109375" style="2" customWidth="1"/>
    <col min="6" max="6" width="21" style="2" customWidth="1"/>
    <col min="7" max="7" width="16.44140625" customWidth="1"/>
  </cols>
  <sheetData>
    <row r="2" spans="2:7">
      <c r="C2" s="36" t="s">
        <v>14</v>
      </c>
      <c r="D2" s="36"/>
      <c r="E2" s="36"/>
      <c r="F2" s="36"/>
      <c r="G2" s="36"/>
    </row>
    <row r="3" spans="2:7">
      <c r="C3" s="40" t="s">
        <v>15</v>
      </c>
      <c r="D3" s="40"/>
      <c r="E3" s="40"/>
      <c r="F3" s="40"/>
      <c r="G3" s="40"/>
    </row>
    <row r="4" spans="2:7">
      <c r="C4" s="40" t="s">
        <v>30</v>
      </c>
      <c r="D4" s="40"/>
      <c r="E4" s="40"/>
      <c r="F4" s="40"/>
      <c r="G4" s="40"/>
    </row>
    <row r="5" spans="2:7">
      <c r="C5" s="3"/>
      <c r="D5" s="3"/>
      <c r="E5" s="3"/>
      <c r="F5" s="4"/>
    </row>
    <row r="6" spans="2:7" ht="25.5" customHeight="1">
      <c r="B6" s="37" t="s">
        <v>26</v>
      </c>
      <c r="C6" s="37"/>
      <c r="D6" s="37"/>
      <c r="E6" s="37"/>
      <c r="F6" s="37"/>
      <c r="G6" s="37"/>
    </row>
    <row r="7" spans="2:7">
      <c r="F7" s="3" t="s">
        <v>0</v>
      </c>
    </row>
    <row r="8" spans="2:7" ht="45">
      <c r="B8" s="5" t="s">
        <v>1</v>
      </c>
      <c r="C8" s="6" t="s">
        <v>2</v>
      </c>
      <c r="D8" s="5" t="s">
        <v>5</v>
      </c>
      <c r="E8" s="5" t="s">
        <v>6</v>
      </c>
      <c r="F8" s="5" t="s">
        <v>7</v>
      </c>
      <c r="G8" s="5" t="s">
        <v>8</v>
      </c>
    </row>
    <row r="9" spans="2:7">
      <c r="B9" s="7"/>
      <c r="C9" s="9">
        <v>1</v>
      </c>
      <c r="D9" s="9">
        <v>2</v>
      </c>
      <c r="E9" s="9">
        <v>3</v>
      </c>
      <c r="F9" s="10">
        <v>4</v>
      </c>
      <c r="G9" s="10">
        <v>5</v>
      </c>
    </row>
    <row r="10" spans="2:7">
      <c r="B10" s="8">
        <v>1</v>
      </c>
      <c r="C10" s="13" t="s">
        <v>9</v>
      </c>
      <c r="D10" s="14">
        <v>27</v>
      </c>
      <c r="E10" s="14">
        <f t="shared" ref="E10:F13" si="0">D10</f>
        <v>27</v>
      </c>
      <c r="F10" s="14">
        <f t="shared" si="0"/>
        <v>27</v>
      </c>
      <c r="G10" s="12">
        <f t="shared" ref="G10:G15" si="1">F10/E10*100</f>
        <v>100</v>
      </c>
    </row>
    <row r="11" spans="2:7">
      <c r="B11" s="8">
        <v>2</v>
      </c>
      <c r="C11" s="13" t="s">
        <v>10</v>
      </c>
      <c r="D11" s="14">
        <v>22</v>
      </c>
      <c r="E11" s="14">
        <f t="shared" si="0"/>
        <v>22</v>
      </c>
      <c r="F11" s="14">
        <f t="shared" si="0"/>
        <v>22</v>
      </c>
      <c r="G11" s="12">
        <f t="shared" si="1"/>
        <v>100</v>
      </c>
    </row>
    <row r="12" spans="2:7">
      <c r="B12" s="8">
        <v>3</v>
      </c>
      <c r="C12" s="13" t="s">
        <v>11</v>
      </c>
      <c r="D12" s="14">
        <v>17</v>
      </c>
      <c r="E12" s="14">
        <f t="shared" si="0"/>
        <v>17</v>
      </c>
      <c r="F12" s="14">
        <f t="shared" si="0"/>
        <v>17</v>
      </c>
      <c r="G12" s="12">
        <f t="shared" si="1"/>
        <v>100</v>
      </c>
    </row>
    <row r="13" spans="2:7">
      <c r="B13" s="15">
        <v>4</v>
      </c>
      <c r="C13" s="13" t="s">
        <v>12</v>
      </c>
      <c r="D13" s="14">
        <v>5</v>
      </c>
      <c r="E13" s="14">
        <f t="shared" si="0"/>
        <v>5</v>
      </c>
      <c r="F13" s="14">
        <f t="shared" si="0"/>
        <v>5</v>
      </c>
      <c r="G13" s="12">
        <f t="shared" si="1"/>
        <v>100</v>
      </c>
    </row>
    <row r="14" spans="2:7">
      <c r="B14" s="15">
        <v>5</v>
      </c>
      <c r="C14" s="11" t="s">
        <v>3</v>
      </c>
      <c r="D14" s="14">
        <v>244</v>
      </c>
      <c r="E14" s="14">
        <f t="shared" ref="E14:F14" si="2">D14</f>
        <v>244</v>
      </c>
      <c r="F14" s="14">
        <f t="shared" si="2"/>
        <v>244</v>
      </c>
      <c r="G14" s="12">
        <f t="shared" si="1"/>
        <v>100</v>
      </c>
    </row>
    <row r="15" spans="2:7" s="16" customFormat="1">
      <c r="B15" s="38" t="s">
        <v>4</v>
      </c>
      <c r="C15" s="39"/>
      <c r="D15" s="1">
        <f>SUM(D10:D14)</f>
        <v>315</v>
      </c>
      <c r="E15" s="1">
        <f>SUM(E10:E14)</f>
        <v>315</v>
      </c>
      <c r="F15" s="1">
        <f>SUM(F10:F14)</f>
        <v>315</v>
      </c>
      <c r="G15" s="12">
        <f t="shared" si="1"/>
        <v>100</v>
      </c>
    </row>
    <row r="18" spans="2:7">
      <c r="B18" s="18"/>
      <c r="C18" s="36" t="s">
        <v>13</v>
      </c>
      <c r="D18" s="36"/>
      <c r="E18" s="36"/>
      <c r="F18" s="36"/>
      <c r="G18" s="36"/>
    </row>
    <row r="19" spans="2:7">
      <c r="B19" s="18"/>
      <c r="C19" s="36" t="s">
        <v>15</v>
      </c>
      <c r="D19" s="36"/>
      <c r="E19" s="36"/>
      <c r="F19" s="36"/>
      <c r="G19" s="36"/>
    </row>
    <row r="20" spans="2:7">
      <c r="B20" s="18"/>
      <c r="C20" s="36" t="s">
        <v>30</v>
      </c>
      <c r="D20" s="36"/>
      <c r="E20" s="36"/>
      <c r="F20" s="36"/>
      <c r="G20" s="36"/>
    </row>
    <row r="21" spans="2:7" ht="6.75" customHeight="1">
      <c r="B21" s="18"/>
      <c r="C21" s="19"/>
      <c r="D21" s="19"/>
      <c r="E21" s="19"/>
      <c r="F21" s="17"/>
      <c r="G21" s="20"/>
    </row>
    <row r="22" spans="2:7" ht="18.75" customHeight="1">
      <c r="B22" s="37" t="s">
        <v>27</v>
      </c>
      <c r="C22" s="37"/>
      <c r="D22" s="37"/>
      <c r="E22" s="37"/>
      <c r="F22" s="37"/>
      <c r="G22" s="37"/>
    </row>
    <row r="23" spans="2:7">
      <c r="B23" s="18"/>
      <c r="C23" s="18"/>
      <c r="D23" s="18"/>
      <c r="E23" s="18"/>
      <c r="F23" s="19" t="s">
        <v>0</v>
      </c>
      <c r="G23" s="20"/>
    </row>
    <row r="24" spans="2:7" ht="45">
      <c r="B24" s="21" t="s">
        <v>1</v>
      </c>
      <c r="C24" s="34" t="s">
        <v>16</v>
      </c>
      <c r="D24" s="35"/>
      <c r="E24" s="23" t="s">
        <v>28</v>
      </c>
      <c r="F24" s="23" t="s">
        <v>29</v>
      </c>
      <c r="G24" s="23" t="s">
        <v>8</v>
      </c>
    </row>
    <row r="25" spans="2:7" ht="21" customHeight="1">
      <c r="B25" s="30">
        <v>1</v>
      </c>
      <c r="C25" s="34" t="s">
        <v>17</v>
      </c>
      <c r="D25" s="35"/>
      <c r="E25" s="24">
        <f>E26-E27</f>
        <v>0</v>
      </c>
      <c r="F25" s="25">
        <f>F26-F27</f>
        <v>0</v>
      </c>
      <c r="G25" s="26">
        <v>0</v>
      </c>
    </row>
    <row r="26" spans="2:7">
      <c r="B26" s="31" t="s">
        <v>21</v>
      </c>
      <c r="C26" s="34" t="s">
        <v>18</v>
      </c>
      <c r="D26" s="35"/>
      <c r="E26" s="24">
        <v>0</v>
      </c>
      <c r="F26" s="24">
        <v>0</v>
      </c>
      <c r="G26" s="26">
        <v>0</v>
      </c>
    </row>
    <row r="27" spans="2:7">
      <c r="B27" s="31" t="s">
        <v>22</v>
      </c>
      <c r="C27" s="34" t="s">
        <v>19</v>
      </c>
      <c r="D27" s="35"/>
      <c r="E27" s="24">
        <v>0</v>
      </c>
      <c r="F27" s="24">
        <v>0</v>
      </c>
      <c r="G27" s="26">
        <v>0</v>
      </c>
    </row>
    <row r="28" spans="2:7" ht="32.25" customHeight="1">
      <c r="B28" s="31" t="s">
        <v>23</v>
      </c>
      <c r="C28" s="32" t="s">
        <v>20</v>
      </c>
      <c r="D28" s="33"/>
      <c r="E28" s="27">
        <f>E29-E30</f>
        <v>-15000</v>
      </c>
      <c r="F28" s="27">
        <f>F29-F30</f>
        <v>-15000</v>
      </c>
      <c r="G28" s="28">
        <f>F28/E28*100</f>
        <v>100</v>
      </c>
    </row>
    <row r="29" spans="2:7">
      <c r="B29" s="31" t="s">
        <v>24</v>
      </c>
      <c r="C29" s="32" t="s">
        <v>18</v>
      </c>
      <c r="D29" s="33"/>
      <c r="E29" s="29">
        <v>0</v>
      </c>
      <c r="F29" s="29">
        <v>0</v>
      </c>
      <c r="G29" s="28">
        <v>15000</v>
      </c>
    </row>
    <row r="30" spans="2:7">
      <c r="B30" s="31" t="s">
        <v>25</v>
      </c>
      <c r="C30" s="32" t="s">
        <v>19</v>
      </c>
      <c r="D30" s="33"/>
      <c r="E30" s="29">
        <v>15000</v>
      </c>
      <c r="F30" s="29">
        <v>15000</v>
      </c>
      <c r="G30" s="22">
        <v>15000</v>
      </c>
    </row>
    <row r="31" spans="2:7">
      <c r="B31" s="18"/>
      <c r="C31" s="18"/>
      <c r="D31" s="18"/>
      <c r="E31" s="18"/>
      <c r="F31" s="18"/>
      <c r="G31" s="20"/>
    </row>
  </sheetData>
  <mergeCells count="16">
    <mergeCell ref="C2:G2"/>
    <mergeCell ref="C3:G3"/>
    <mergeCell ref="C4:G4"/>
    <mergeCell ref="B6:G6"/>
    <mergeCell ref="C18:G18"/>
    <mergeCell ref="C19:G19"/>
    <mergeCell ref="C20:G20"/>
    <mergeCell ref="B22:G22"/>
    <mergeCell ref="B15:C15"/>
    <mergeCell ref="C28:D28"/>
    <mergeCell ref="C29:D29"/>
    <mergeCell ref="C30:D30"/>
    <mergeCell ref="C24:D24"/>
    <mergeCell ref="C25:D25"/>
    <mergeCell ref="C26:D26"/>
    <mergeCell ref="C27:D27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ved_specialist_budg</dc:creator>
  <cp:lastModifiedBy>user</cp:lastModifiedBy>
  <cp:lastPrinted>2023-03-16T08:01:18Z</cp:lastPrinted>
  <dcterms:created xsi:type="dcterms:W3CDTF">2021-01-22T01:59:04Z</dcterms:created>
  <dcterms:modified xsi:type="dcterms:W3CDTF">2025-05-29T03:52:28Z</dcterms:modified>
</cp:coreProperties>
</file>